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15"/>
  <c r="M55" l="1"/>
  <c r="L55"/>
  <c r="K55"/>
  <c r="J55"/>
  <c r="H9"/>
  <c r="H8" l="1"/>
  <c r="O55"/>
  <c r="H10" s="1"/>
</calcChain>
</file>

<file path=xl/sharedStrings.xml><?xml version="1.0" encoding="utf-8"?>
<sst xmlns="http://schemas.openxmlformats.org/spreadsheetml/2006/main" count="37" uniqueCount="37">
  <si>
    <t>申込代表者と参加者情報の両方を記入してください。</t>
    <rPh sb="0" eb="2">
      <t>モウシコミ</t>
    </rPh>
    <rPh sb="2" eb="5">
      <t>ダイヒョウシャ</t>
    </rPh>
    <rPh sb="6" eb="9">
      <t>サンカシャ</t>
    </rPh>
    <rPh sb="9" eb="11">
      <t>ジョウホウ</t>
    </rPh>
    <rPh sb="12" eb="14">
      <t>リョウホウ</t>
    </rPh>
    <rPh sb="15" eb="17">
      <t>キニュウ</t>
    </rPh>
    <phoneticPr fontId="3"/>
  </si>
  <si>
    <r>
      <t>eカードをレンタルする方は、レンタルeカードの欄に</t>
    </r>
    <r>
      <rPr>
        <sz val="11"/>
        <color indexed="10"/>
        <rFont val="ＭＳ Ｐゴシック"/>
        <family val="3"/>
        <charset val="128"/>
      </rPr>
      <t>半角で「</t>
    </r>
    <r>
      <rPr>
        <sz val="11"/>
        <rFont val="ＭＳ Ｐゴシック"/>
        <family val="3"/>
        <charset val="128"/>
      </rPr>
      <t>1</t>
    </r>
    <r>
      <rPr>
        <sz val="11"/>
        <color indexed="10"/>
        <rFont val="ＭＳ Ｐゴシック"/>
        <family val="3"/>
        <charset val="128"/>
      </rPr>
      <t>」</t>
    </r>
    <r>
      <rPr>
        <sz val="11"/>
        <color theme="1"/>
        <rFont val="ＭＳ Ｐゴシック"/>
        <family val="2"/>
        <charset val="128"/>
        <scheme val="minor"/>
      </rPr>
      <t>と記入してください。</t>
    </r>
    <rPh sb="11" eb="12">
      <t>カタ</t>
    </rPh>
    <rPh sb="23" eb="24">
      <t>ラン</t>
    </rPh>
    <rPh sb="25" eb="27">
      <t>ハンカク</t>
    </rPh>
    <rPh sb="32" eb="34">
      <t>キニュウ</t>
    </rPh>
    <phoneticPr fontId="3"/>
  </si>
  <si>
    <t>エントリーシートを添付して送信し、確認のメールが来た段階で申込完了となります。</t>
    <rPh sb="9" eb="11">
      <t>テンプ</t>
    </rPh>
    <rPh sb="13" eb="15">
      <t>ソウシン</t>
    </rPh>
    <rPh sb="17" eb="19">
      <t>カクニン</t>
    </rPh>
    <rPh sb="24" eb="25">
      <t>キ</t>
    </rPh>
    <rPh sb="26" eb="28">
      <t>ダンカイ</t>
    </rPh>
    <rPh sb="29" eb="31">
      <t>モウシコミ</t>
    </rPh>
    <rPh sb="31" eb="33">
      <t>カンリョウ</t>
    </rPh>
    <phoneticPr fontId="3"/>
  </si>
  <si>
    <t>メインレースの欄には、メインで出走するコースのみ記入してください。</t>
    <rPh sb="7" eb="8">
      <t>ラン</t>
    </rPh>
    <rPh sb="15" eb="17">
      <t>シュッソウ</t>
    </rPh>
    <rPh sb="24" eb="26">
      <t>キニュウ</t>
    </rPh>
    <phoneticPr fontId="3"/>
  </si>
  <si>
    <t>申込代表者情報</t>
    <rPh sb="0" eb="2">
      <t>モウシコミ</t>
    </rPh>
    <rPh sb="2" eb="5">
      <t>ダイヒョウシャ</t>
    </rPh>
    <rPh sb="5" eb="7">
      <t>ジョウホウ</t>
    </rPh>
    <phoneticPr fontId="3"/>
  </si>
  <si>
    <t>申込代表者氏名</t>
    <rPh sb="0" eb="2">
      <t>モウシコミ</t>
    </rPh>
    <rPh sb="2" eb="5">
      <t>ダイヒョウシャ</t>
    </rPh>
    <rPh sb="5" eb="7">
      <t>シメイ</t>
    </rPh>
    <phoneticPr fontId="3"/>
  </si>
  <si>
    <t>参加人数</t>
    <rPh sb="0" eb="2">
      <t>サンカ</t>
    </rPh>
    <rPh sb="2" eb="4">
      <t>ニンズウ</t>
    </rPh>
    <phoneticPr fontId="3"/>
  </si>
  <si>
    <t>団体名</t>
    <rPh sb="0" eb="2">
      <t>ダンタイ</t>
    </rPh>
    <rPh sb="2" eb="3">
      <t>メイ</t>
    </rPh>
    <phoneticPr fontId="3"/>
  </si>
  <si>
    <t>レンタルeカード枚数</t>
    <rPh sb="8" eb="10">
      <t>マイスウ</t>
    </rPh>
    <phoneticPr fontId="3"/>
  </si>
  <si>
    <t>電話番号</t>
    <rPh sb="0" eb="2">
      <t>デンワ</t>
    </rPh>
    <rPh sb="2" eb="4">
      <t>バンゴウ</t>
    </rPh>
    <phoneticPr fontId="3"/>
  </si>
  <si>
    <t>全額合計</t>
    <rPh sb="0" eb="2">
      <t>ゼンガク</t>
    </rPh>
    <rPh sb="2" eb="4">
      <t>ゴウケイ</t>
    </rPh>
    <phoneticPr fontId="3"/>
  </si>
  <si>
    <t>メールアドレス</t>
    <phoneticPr fontId="3"/>
  </si>
  <si>
    <t>参加者情報</t>
    <rPh sb="0" eb="3">
      <t>サンカシャ</t>
    </rPh>
    <rPh sb="3" eb="5">
      <t>ジョウホウ</t>
    </rPh>
    <phoneticPr fontId="3"/>
  </si>
  <si>
    <t>メインレース</t>
    <phoneticPr fontId="3"/>
  </si>
  <si>
    <t>氏名</t>
    <rPh sb="0" eb="2">
      <t>シメイ</t>
    </rPh>
    <phoneticPr fontId="3"/>
  </si>
  <si>
    <t>ふりがな</t>
    <phoneticPr fontId="3"/>
  </si>
  <si>
    <t>性別</t>
    <rPh sb="0" eb="2">
      <t>セイベツ</t>
    </rPh>
    <phoneticPr fontId="3"/>
  </si>
  <si>
    <t>所属</t>
    <rPh sb="0" eb="2">
      <t>ショゾク</t>
    </rPh>
    <phoneticPr fontId="3"/>
  </si>
  <si>
    <t>Long</t>
    <phoneticPr fontId="3"/>
  </si>
  <si>
    <t>Middle</t>
    <phoneticPr fontId="3"/>
  </si>
  <si>
    <t>Short</t>
    <phoneticPr fontId="3"/>
  </si>
  <si>
    <t>レンタルeカード</t>
    <phoneticPr fontId="3"/>
  </si>
  <si>
    <t>マイeカードナンバー</t>
    <phoneticPr fontId="3"/>
  </si>
  <si>
    <t>参加費</t>
    <rPh sb="0" eb="3">
      <t>サンカヒ</t>
    </rPh>
    <phoneticPr fontId="3"/>
  </si>
  <si>
    <t>記入例</t>
    <rPh sb="0" eb="2">
      <t>キニュウ</t>
    </rPh>
    <rPh sb="2" eb="3">
      <t>レイ</t>
    </rPh>
    <phoneticPr fontId="3"/>
  </si>
  <si>
    <t>東工太郎</t>
    <rPh sb="0" eb="2">
      <t>トウコウ</t>
    </rPh>
    <rPh sb="2" eb="4">
      <t>タロウ</t>
    </rPh>
    <phoneticPr fontId="3"/>
  </si>
  <si>
    <t>あずま　こうたろう</t>
    <phoneticPr fontId="3"/>
  </si>
  <si>
    <t>男</t>
    <rPh sb="0" eb="1">
      <t>オトコ</t>
    </rPh>
    <phoneticPr fontId="3"/>
  </si>
  <si>
    <t>東工大OLT</t>
    <rPh sb="0" eb="3">
      <t>トウコウダイ</t>
    </rPh>
    <phoneticPr fontId="3"/>
  </si>
  <si>
    <t>クリさかくん3号</t>
    <rPh sb="7" eb="8">
      <t>ゴウ</t>
    </rPh>
    <phoneticPr fontId="3"/>
  </si>
  <si>
    <t>くりさかくんさんごう</t>
    <phoneticPr fontId="3"/>
  </si>
  <si>
    <t>女</t>
    <rPh sb="0" eb="1">
      <t>オンナ</t>
    </rPh>
    <phoneticPr fontId="3"/>
  </si>
  <si>
    <t>東工大OTL</t>
    <rPh sb="0" eb="3">
      <t>トウコウダイ</t>
    </rPh>
    <phoneticPr fontId="3"/>
  </si>
  <si>
    <t>合計</t>
    <rPh sb="0" eb="2">
      <t>ゴウケイ</t>
    </rPh>
    <phoneticPr fontId="3"/>
  </si>
  <si>
    <r>
      <t>Long,Middle,Short,Extraのうち参加するクラスに</t>
    </r>
    <r>
      <rPr>
        <sz val="11"/>
        <color indexed="10"/>
        <rFont val="ＭＳ Ｐゴシック"/>
        <family val="3"/>
        <charset val="128"/>
      </rPr>
      <t>半角で「</t>
    </r>
    <r>
      <rPr>
        <sz val="11"/>
        <rFont val="ＭＳ Ｐゴシック"/>
        <family val="3"/>
        <charset val="128"/>
      </rPr>
      <t>1</t>
    </r>
    <r>
      <rPr>
        <sz val="11"/>
        <color indexed="10"/>
        <rFont val="ＭＳ Ｐゴシック"/>
        <family val="3"/>
        <charset val="128"/>
      </rPr>
      <t>」</t>
    </r>
    <r>
      <rPr>
        <sz val="11"/>
        <color theme="1"/>
        <rFont val="ＭＳ Ｐゴシック"/>
        <family val="2"/>
        <charset val="128"/>
        <scheme val="minor"/>
      </rPr>
      <t>と記入してください。</t>
    </r>
    <rPh sb="26" eb="28">
      <t>サンカ</t>
    </rPh>
    <rPh sb="34" eb="36">
      <t>ハンカク</t>
    </rPh>
    <rPh sb="41" eb="43">
      <t>キニュウ</t>
    </rPh>
    <phoneticPr fontId="3"/>
  </si>
  <si>
    <t>西暦生年月日</t>
    <rPh sb="0" eb="2">
      <t>セイレキ</t>
    </rPh>
    <rPh sb="2" eb="4">
      <t>セイネン</t>
    </rPh>
    <rPh sb="4" eb="6">
      <t>ガッピ</t>
    </rPh>
    <phoneticPr fontId="3"/>
  </si>
  <si>
    <t>第8回東工大スプリント兼上野壮行会　エントリーシート</t>
    <rPh sb="0" eb="1">
      <t>ダイ</t>
    </rPh>
    <rPh sb="2" eb="3">
      <t>カイ</t>
    </rPh>
    <rPh sb="3" eb="6">
      <t>トウコウダイ</t>
    </rPh>
    <rPh sb="11" eb="12">
      <t>ケン</t>
    </rPh>
    <rPh sb="12" eb="14">
      <t>ウエノ</t>
    </rPh>
    <rPh sb="14" eb="17">
      <t>ソウコウカイ</t>
    </rPh>
    <phoneticPr fontId="3"/>
  </si>
</sst>
</file>

<file path=xl/styles.xml><?xml version="1.0" encoding="utf-8"?>
<styleSheet xmlns="http://schemas.openxmlformats.org/spreadsheetml/2006/main">
  <fonts count="6"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0" fillId="0" borderId="25" xfId="0" applyBorder="1">
      <alignment vertical="center"/>
    </xf>
    <xf numFmtId="0" fontId="0" fillId="4" borderId="5" xfId="0" applyFill="1" applyBorder="1">
      <alignment vertical="center"/>
    </xf>
    <xf numFmtId="0" fontId="0" fillId="4" borderId="28" xfId="0" applyFill="1" applyBorder="1">
      <alignment vertical="center"/>
    </xf>
    <xf numFmtId="0" fontId="0" fillId="0" borderId="5" xfId="0" applyBorder="1">
      <alignment vertical="center"/>
    </xf>
    <xf numFmtId="0" fontId="0" fillId="4" borderId="29" xfId="0" applyFill="1" applyBorder="1">
      <alignment vertical="center"/>
    </xf>
    <xf numFmtId="0" fontId="0" fillId="0" borderId="27" xfId="0" applyBorder="1" applyAlignment="1">
      <alignment vertical="center"/>
    </xf>
    <xf numFmtId="0" fontId="0" fillId="0" borderId="27" xfId="0" applyBorder="1">
      <alignment vertical="center"/>
    </xf>
    <xf numFmtId="0" fontId="0" fillId="3" borderId="27" xfId="0" applyFill="1" applyBorder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>
      <alignment vertical="center"/>
    </xf>
    <xf numFmtId="0" fontId="0" fillId="3" borderId="31" xfId="0" applyFill="1" applyBorder="1">
      <alignment vertical="center"/>
    </xf>
    <xf numFmtId="0" fontId="0" fillId="4" borderId="29" xfId="0" applyFill="1" applyBorder="1" applyAlignment="1">
      <alignment vertical="center"/>
    </xf>
    <xf numFmtId="0" fontId="0" fillId="0" borderId="22" xfId="0" applyBorder="1" applyAlignment="1">
      <alignment vertical="center"/>
    </xf>
    <xf numFmtId="14" fontId="0" fillId="4" borderId="29" xfId="0" applyNumberFormat="1" applyFill="1" applyBorder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4" borderId="29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14" fontId="0" fillId="4" borderId="34" xfId="0" applyNumberFormat="1" applyFill="1" applyBorder="1">
      <alignment vertical="center"/>
    </xf>
    <xf numFmtId="0" fontId="0" fillId="4" borderId="34" xfId="0" applyFill="1" applyBorder="1">
      <alignment vertical="center"/>
    </xf>
    <xf numFmtId="0" fontId="0" fillId="4" borderId="35" xfId="0" applyFill="1" applyBorder="1">
      <alignment vertical="center"/>
    </xf>
    <xf numFmtId="0" fontId="0" fillId="4" borderId="36" xfId="0" applyFill="1" applyBorder="1" applyAlignment="1">
      <alignment vertical="center"/>
    </xf>
    <xf numFmtId="0" fontId="0" fillId="4" borderId="32" xfId="0" applyFill="1" applyBorder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>
      <alignment vertical="center"/>
    </xf>
    <xf numFmtId="0" fontId="0" fillId="3" borderId="38" xfId="0" applyFill="1" applyBorder="1">
      <alignment vertical="center"/>
    </xf>
    <xf numFmtId="0" fontId="0" fillId="4" borderId="39" xfId="0" applyFill="1" applyBorder="1">
      <alignment vertical="center"/>
    </xf>
    <xf numFmtId="0" fontId="0" fillId="3" borderId="24" xfId="0" applyFill="1" applyBorder="1">
      <alignment vertical="center"/>
    </xf>
    <xf numFmtId="0" fontId="0" fillId="0" borderId="25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workbookViewId="0">
      <selection activeCell="M55" sqref="M55"/>
    </sheetView>
  </sheetViews>
  <sheetFormatPr defaultRowHeight="13.5"/>
  <cols>
    <col min="4" max="4" width="16.125" customWidth="1"/>
    <col min="5" max="5" width="16.25" customWidth="1"/>
    <col min="13" max="13" width="13.75" customWidth="1"/>
  </cols>
  <sheetData>
    <row r="1" spans="1:15" ht="26.25" thickBot="1">
      <c r="A1" s="32" t="s">
        <v>36</v>
      </c>
      <c r="B1" s="33"/>
      <c r="C1" s="33"/>
      <c r="D1" s="33"/>
      <c r="E1" s="33"/>
      <c r="F1" s="33"/>
      <c r="G1" s="33"/>
      <c r="H1" s="33"/>
      <c r="I1" s="33"/>
      <c r="J1" s="33"/>
    </row>
    <row r="2" spans="1:15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15">
      <c r="A3" s="37" t="s">
        <v>34</v>
      </c>
      <c r="B3" s="38"/>
      <c r="C3" s="38"/>
      <c r="D3" s="38"/>
      <c r="E3" s="38"/>
      <c r="F3" s="38"/>
      <c r="G3" s="38"/>
      <c r="H3" s="38"/>
      <c r="I3" s="39"/>
    </row>
    <row r="4" spans="1:15">
      <c r="A4" s="37" t="s">
        <v>1</v>
      </c>
      <c r="B4" s="38"/>
      <c r="C4" s="38"/>
      <c r="D4" s="38"/>
      <c r="E4" s="38"/>
      <c r="F4" s="38"/>
      <c r="G4" s="38"/>
      <c r="H4" s="38"/>
      <c r="I4" s="39"/>
    </row>
    <row r="5" spans="1:15">
      <c r="A5" s="37" t="s">
        <v>2</v>
      </c>
      <c r="B5" s="38"/>
      <c r="C5" s="38"/>
      <c r="D5" s="38"/>
      <c r="E5" s="38"/>
      <c r="F5" s="38"/>
      <c r="G5" s="38"/>
      <c r="H5" s="38"/>
      <c r="I5" s="39"/>
    </row>
    <row r="6" spans="1:15" ht="14.25" thickBot="1">
      <c r="A6" s="25" t="s">
        <v>3</v>
      </c>
      <c r="B6" s="26"/>
      <c r="C6" s="26"/>
      <c r="D6" s="26"/>
      <c r="E6" s="26"/>
      <c r="F6" s="26"/>
      <c r="G6" s="26"/>
      <c r="H6" s="26"/>
      <c r="I6" s="27"/>
      <c r="J6" s="1"/>
    </row>
    <row r="7" spans="1:15" ht="14.25" thickBot="1">
      <c r="A7" s="28" t="s">
        <v>4</v>
      </c>
      <c r="B7" s="28"/>
      <c r="C7" s="2"/>
      <c r="D7" s="2"/>
      <c r="E7" s="2"/>
      <c r="F7" s="2"/>
      <c r="G7" s="3"/>
      <c r="H7" s="3"/>
      <c r="I7" s="3"/>
      <c r="J7" s="1"/>
      <c r="K7" s="4"/>
    </row>
    <row r="8" spans="1:15">
      <c r="A8" s="29" t="s">
        <v>5</v>
      </c>
      <c r="B8" s="30"/>
      <c r="C8" s="29"/>
      <c r="D8" s="30"/>
      <c r="E8" s="29" t="s">
        <v>6</v>
      </c>
      <c r="F8" s="31"/>
      <c r="G8" s="30"/>
      <c r="H8" s="31">
        <f>J55+K55+L55</f>
        <v>0</v>
      </c>
      <c r="I8" s="30"/>
      <c r="J8" s="5"/>
    </row>
    <row r="9" spans="1:15">
      <c r="A9" s="49" t="s">
        <v>7</v>
      </c>
      <c r="B9" s="50"/>
      <c r="C9" s="51"/>
      <c r="D9" s="52"/>
      <c r="E9" s="51" t="s">
        <v>8</v>
      </c>
      <c r="F9" s="53"/>
      <c r="G9" s="52"/>
      <c r="H9" s="53">
        <f>M55</f>
        <v>0</v>
      </c>
      <c r="I9" s="52"/>
      <c r="J9" s="5"/>
    </row>
    <row r="10" spans="1:15">
      <c r="A10" s="49" t="s">
        <v>9</v>
      </c>
      <c r="B10" s="50"/>
      <c r="C10" s="51"/>
      <c r="D10" s="52"/>
      <c r="E10" s="51" t="s">
        <v>10</v>
      </c>
      <c r="F10" s="53"/>
      <c r="G10" s="52"/>
      <c r="H10" s="53">
        <f>O55</f>
        <v>0</v>
      </c>
      <c r="I10" s="52"/>
      <c r="J10" s="5"/>
    </row>
    <row r="11" spans="1:15" ht="14.25" thickBot="1">
      <c r="A11" s="40" t="s">
        <v>11</v>
      </c>
      <c r="B11" s="41"/>
      <c r="C11" s="40"/>
      <c r="D11" s="42"/>
      <c r="E11" s="42"/>
      <c r="F11" s="42"/>
      <c r="G11" s="42"/>
      <c r="H11" s="42"/>
      <c r="I11" s="41"/>
      <c r="J11" s="5"/>
    </row>
    <row r="13" spans="1:15" ht="14.25" thickBot="1">
      <c r="A13" s="43" t="s">
        <v>12</v>
      </c>
      <c r="B13" s="43"/>
      <c r="J13" s="44" t="s">
        <v>13</v>
      </c>
      <c r="K13" s="44"/>
      <c r="L13" s="44"/>
    </row>
    <row r="14" spans="1:15" ht="14.25" thickBot="1">
      <c r="B14" s="45" t="s">
        <v>14</v>
      </c>
      <c r="C14" s="46"/>
      <c r="D14" s="6" t="s">
        <v>15</v>
      </c>
      <c r="E14" s="7" t="s">
        <v>35</v>
      </c>
      <c r="F14" s="8" t="s">
        <v>16</v>
      </c>
      <c r="G14" s="47" t="s">
        <v>17</v>
      </c>
      <c r="H14" s="48"/>
      <c r="I14" s="46"/>
      <c r="J14" s="9" t="s">
        <v>18</v>
      </c>
      <c r="K14" s="10" t="s">
        <v>19</v>
      </c>
      <c r="L14" s="10" t="s">
        <v>20</v>
      </c>
      <c r="M14" s="7" t="s">
        <v>21</v>
      </c>
      <c r="N14" s="7" t="s">
        <v>22</v>
      </c>
      <c r="O14" s="11" t="s">
        <v>23</v>
      </c>
    </row>
    <row r="15" spans="1:15">
      <c r="A15" s="12" t="s">
        <v>24</v>
      </c>
      <c r="B15" s="59" t="s">
        <v>25</v>
      </c>
      <c r="C15" s="60"/>
      <c r="D15" s="61" t="s">
        <v>26</v>
      </c>
      <c r="E15" s="62">
        <v>35065</v>
      </c>
      <c r="F15" s="63" t="s">
        <v>27</v>
      </c>
      <c r="G15" s="60" t="s">
        <v>28</v>
      </c>
      <c r="H15" s="60"/>
      <c r="I15" s="60"/>
      <c r="J15" s="63">
        <v>1</v>
      </c>
      <c r="K15" s="63"/>
      <c r="L15" s="63"/>
      <c r="M15" s="63"/>
      <c r="N15" s="63">
        <v>123456</v>
      </c>
      <c r="O15" s="64">
        <f>J15*1000+K15*1000+L15*1000+M15*200</f>
        <v>1000</v>
      </c>
    </row>
    <row r="16" spans="1:15" ht="14.25" thickBot="1">
      <c r="A16" s="14"/>
      <c r="B16" s="65" t="s">
        <v>29</v>
      </c>
      <c r="C16" s="56"/>
      <c r="D16" s="22" t="s">
        <v>30</v>
      </c>
      <c r="E16" s="24">
        <v>33238</v>
      </c>
      <c r="F16" s="15" t="s">
        <v>31</v>
      </c>
      <c r="G16" s="56" t="s">
        <v>32</v>
      </c>
      <c r="H16" s="56"/>
      <c r="I16" s="56"/>
      <c r="J16" s="15"/>
      <c r="K16" s="15">
        <v>1</v>
      </c>
      <c r="L16" s="15"/>
      <c r="M16" s="15">
        <v>1</v>
      </c>
      <c r="N16" s="15"/>
      <c r="O16" s="66">
        <f>J16*1000+K16*1000+L16*1000+M16*200</f>
        <v>1200</v>
      </c>
    </row>
    <row r="17" spans="1:15">
      <c r="A17" s="14"/>
      <c r="B17" s="57"/>
      <c r="C17" s="58"/>
      <c r="D17" s="16"/>
      <c r="E17" s="17"/>
      <c r="F17" s="17"/>
      <c r="G17" s="58"/>
      <c r="H17" s="58"/>
      <c r="I17" s="58"/>
      <c r="J17" s="18"/>
      <c r="K17" s="18"/>
      <c r="L17" s="18"/>
      <c r="M17" s="17"/>
      <c r="N17" s="17"/>
      <c r="O17" s="13">
        <f>J17*1000+K17*1000+L17*1000+M17*200</f>
        <v>0</v>
      </c>
    </row>
    <row r="18" spans="1:15">
      <c r="A18" s="14"/>
      <c r="B18" s="54"/>
      <c r="C18" s="55"/>
      <c r="D18" s="19"/>
      <c r="E18" s="20"/>
      <c r="F18" s="20"/>
      <c r="G18" s="55"/>
      <c r="H18" s="55"/>
      <c r="I18" s="55"/>
      <c r="J18" s="21"/>
      <c r="K18" s="21"/>
      <c r="L18" s="21"/>
      <c r="M18" s="20"/>
      <c r="N18" s="20"/>
      <c r="O18" s="13">
        <f>J18*1000+K18*1000+L18*1000+M18*200</f>
        <v>0</v>
      </c>
    </row>
    <row r="19" spans="1:15">
      <c r="A19" s="14"/>
      <c r="B19" s="54"/>
      <c r="C19" s="55"/>
      <c r="D19" s="19"/>
      <c r="E19" s="20"/>
      <c r="F19" s="20"/>
      <c r="G19" s="55"/>
      <c r="H19" s="55"/>
      <c r="I19" s="55"/>
      <c r="J19" s="21"/>
      <c r="K19" s="21"/>
      <c r="L19" s="21"/>
      <c r="M19" s="20"/>
      <c r="N19" s="20"/>
      <c r="O19" s="13">
        <f>J19*1000+K19*1000+L19*1000+M19*200</f>
        <v>0</v>
      </c>
    </row>
    <row r="20" spans="1:15">
      <c r="A20" s="14"/>
      <c r="B20" s="54"/>
      <c r="C20" s="55"/>
      <c r="D20" s="19"/>
      <c r="E20" s="20"/>
      <c r="F20" s="20"/>
      <c r="G20" s="55"/>
      <c r="H20" s="55"/>
      <c r="I20" s="55"/>
      <c r="J20" s="21"/>
      <c r="K20" s="21"/>
      <c r="L20" s="21"/>
      <c r="M20" s="20"/>
      <c r="N20" s="20"/>
      <c r="O20" s="13">
        <f>J20*1000+K20*1000+L20*1000+M20*200</f>
        <v>0</v>
      </c>
    </row>
    <row r="21" spans="1:15">
      <c r="A21" s="14"/>
      <c r="B21" s="54"/>
      <c r="C21" s="55"/>
      <c r="D21" s="19"/>
      <c r="E21" s="20"/>
      <c r="F21" s="20"/>
      <c r="G21" s="55"/>
      <c r="H21" s="55"/>
      <c r="I21" s="55"/>
      <c r="J21" s="21"/>
      <c r="K21" s="21"/>
      <c r="L21" s="21"/>
      <c r="M21" s="20"/>
      <c r="N21" s="20"/>
      <c r="O21" s="13">
        <f>J21*1000+K21*1000+L21*1000+M21*200</f>
        <v>0</v>
      </c>
    </row>
    <row r="22" spans="1:15">
      <c r="A22" s="14"/>
      <c r="B22" s="54"/>
      <c r="C22" s="55"/>
      <c r="D22" s="19"/>
      <c r="E22" s="20"/>
      <c r="F22" s="20"/>
      <c r="G22" s="55"/>
      <c r="H22" s="55"/>
      <c r="I22" s="55"/>
      <c r="J22" s="21"/>
      <c r="K22" s="21"/>
      <c r="L22" s="21"/>
      <c r="M22" s="20"/>
      <c r="N22" s="20"/>
      <c r="O22" s="13">
        <f>J22*1000+K22*1000+L22*1000+M22*200</f>
        <v>0</v>
      </c>
    </row>
    <row r="23" spans="1:15">
      <c r="A23" s="14"/>
      <c r="B23" s="54"/>
      <c r="C23" s="55"/>
      <c r="D23" s="19"/>
      <c r="E23" s="20"/>
      <c r="F23" s="20"/>
      <c r="G23" s="55"/>
      <c r="H23" s="55"/>
      <c r="I23" s="55"/>
      <c r="J23" s="21"/>
      <c r="K23" s="21"/>
      <c r="L23" s="21"/>
      <c r="M23" s="20"/>
      <c r="N23" s="20"/>
      <c r="O23" s="13">
        <f>J23*1000+K23*1000+L23*1000+M23*200</f>
        <v>0</v>
      </c>
    </row>
    <row r="24" spans="1:15">
      <c r="A24" s="14"/>
      <c r="B24" s="54"/>
      <c r="C24" s="55"/>
      <c r="D24" s="19"/>
      <c r="E24" s="20"/>
      <c r="F24" s="20"/>
      <c r="G24" s="55"/>
      <c r="H24" s="55"/>
      <c r="I24" s="55"/>
      <c r="J24" s="21"/>
      <c r="K24" s="21"/>
      <c r="L24" s="21"/>
      <c r="M24" s="20"/>
      <c r="N24" s="20"/>
      <c r="O24" s="13">
        <f>J24*1000+K24*1000+L24*1000+M24*200</f>
        <v>0</v>
      </c>
    </row>
    <row r="25" spans="1:15">
      <c r="A25" s="14"/>
      <c r="B25" s="54"/>
      <c r="C25" s="55"/>
      <c r="D25" s="19"/>
      <c r="E25" s="20"/>
      <c r="F25" s="20"/>
      <c r="G25" s="55"/>
      <c r="H25" s="55"/>
      <c r="I25" s="55"/>
      <c r="J25" s="21"/>
      <c r="K25" s="21"/>
      <c r="L25" s="21"/>
      <c r="M25" s="20"/>
      <c r="N25" s="20"/>
      <c r="O25" s="13">
        <f>J25*1000+K25*1000+L25*1000+M25*200</f>
        <v>0</v>
      </c>
    </row>
    <row r="26" spans="1:15">
      <c r="A26" s="14"/>
      <c r="B26" s="54"/>
      <c r="C26" s="55"/>
      <c r="D26" s="19"/>
      <c r="E26" s="20"/>
      <c r="F26" s="20"/>
      <c r="G26" s="55"/>
      <c r="H26" s="55"/>
      <c r="I26" s="55"/>
      <c r="J26" s="21"/>
      <c r="K26" s="21"/>
      <c r="L26" s="21"/>
      <c r="M26" s="20"/>
      <c r="N26" s="20"/>
      <c r="O26" s="13">
        <f>J26*1000+K26*1000+L26*1000+M26*200</f>
        <v>0</v>
      </c>
    </row>
    <row r="27" spans="1:15">
      <c r="A27" s="14"/>
      <c r="B27" s="54"/>
      <c r="C27" s="55"/>
      <c r="D27" s="19"/>
      <c r="E27" s="20"/>
      <c r="F27" s="20"/>
      <c r="G27" s="55"/>
      <c r="H27" s="55"/>
      <c r="I27" s="55"/>
      <c r="J27" s="21"/>
      <c r="K27" s="21"/>
      <c r="L27" s="21"/>
      <c r="M27" s="20"/>
      <c r="N27" s="20"/>
      <c r="O27" s="13">
        <f>J27*1000+K27*1000+L27*1000+M27*200</f>
        <v>0</v>
      </c>
    </row>
    <row r="28" spans="1:15">
      <c r="A28" s="14"/>
      <c r="B28" s="54"/>
      <c r="C28" s="55"/>
      <c r="D28" s="19"/>
      <c r="E28" s="20"/>
      <c r="F28" s="20"/>
      <c r="G28" s="55"/>
      <c r="H28" s="55"/>
      <c r="I28" s="55"/>
      <c r="J28" s="21"/>
      <c r="K28" s="21"/>
      <c r="L28" s="21"/>
      <c r="M28" s="20"/>
      <c r="N28" s="20"/>
      <c r="O28" s="13">
        <f>J28*1000+K28*1000+L28*1000+M28*200</f>
        <v>0</v>
      </c>
    </row>
    <row r="29" spans="1:15">
      <c r="A29" s="14"/>
      <c r="B29" s="54"/>
      <c r="C29" s="55"/>
      <c r="D29" s="19"/>
      <c r="E29" s="20"/>
      <c r="F29" s="20"/>
      <c r="G29" s="55"/>
      <c r="H29" s="55"/>
      <c r="I29" s="55"/>
      <c r="J29" s="21"/>
      <c r="K29" s="21"/>
      <c r="L29" s="21"/>
      <c r="M29" s="20"/>
      <c r="N29" s="20"/>
      <c r="O29" s="13">
        <f>J29*1000+K29*1000+L29*1000+M29*200</f>
        <v>0</v>
      </c>
    </row>
    <row r="30" spans="1:15">
      <c r="A30" s="14"/>
      <c r="B30" s="54"/>
      <c r="C30" s="55"/>
      <c r="D30" s="19"/>
      <c r="E30" s="20"/>
      <c r="F30" s="20"/>
      <c r="G30" s="55"/>
      <c r="H30" s="55"/>
      <c r="I30" s="55"/>
      <c r="J30" s="21"/>
      <c r="K30" s="21"/>
      <c r="L30" s="21"/>
      <c r="M30" s="20"/>
      <c r="N30" s="20"/>
      <c r="O30" s="13">
        <f>J30*1000+K30*1000+L30*1000+M30*200</f>
        <v>0</v>
      </c>
    </row>
    <row r="31" spans="1:15">
      <c r="A31" s="14"/>
      <c r="B31" s="54"/>
      <c r="C31" s="55"/>
      <c r="D31" s="19"/>
      <c r="E31" s="20"/>
      <c r="F31" s="20"/>
      <c r="G31" s="55"/>
      <c r="H31" s="55"/>
      <c r="I31" s="55"/>
      <c r="J31" s="21"/>
      <c r="K31" s="21"/>
      <c r="L31" s="21"/>
      <c r="M31" s="20"/>
      <c r="N31" s="20"/>
      <c r="O31" s="13">
        <f>J31*1000+K31*1000+L31*1000+M31*200</f>
        <v>0</v>
      </c>
    </row>
    <row r="32" spans="1:15">
      <c r="A32" s="14"/>
      <c r="B32" s="54"/>
      <c r="C32" s="55"/>
      <c r="D32" s="19"/>
      <c r="E32" s="20"/>
      <c r="F32" s="20"/>
      <c r="G32" s="55"/>
      <c r="H32" s="55"/>
      <c r="I32" s="55"/>
      <c r="J32" s="21"/>
      <c r="K32" s="21"/>
      <c r="L32" s="21"/>
      <c r="M32" s="20"/>
      <c r="N32" s="20"/>
      <c r="O32" s="13">
        <f>J32*1000+K32*1000+L32*1000+M32*200</f>
        <v>0</v>
      </c>
    </row>
    <row r="33" spans="1:15">
      <c r="A33" s="14"/>
      <c r="B33" s="54"/>
      <c r="C33" s="55"/>
      <c r="D33" s="19"/>
      <c r="E33" s="20"/>
      <c r="F33" s="20"/>
      <c r="G33" s="55"/>
      <c r="H33" s="55"/>
      <c r="I33" s="55"/>
      <c r="J33" s="21"/>
      <c r="K33" s="21"/>
      <c r="L33" s="21"/>
      <c r="M33" s="20"/>
      <c r="N33" s="20"/>
      <c r="O33" s="13">
        <f>J33*1000+K33*1000+L33*1000+M33*200</f>
        <v>0</v>
      </c>
    </row>
    <row r="34" spans="1:15">
      <c r="A34" s="14"/>
      <c r="B34" s="54"/>
      <c r="C34" s="55"/>
      <c r="D34" s="19"/>
      <c r="E34" s="20"/>
      <c r="F34" s="20"/>
      <c r="G34" s="55"/>
      <c r="H34" s="55"/>
      <c r="I34" s="55"/>
      <c r="J34" s="21"/>
      <c r="K34" s="21"/>
      <c r="L34" s="21"/>
      <c r="M34" s="20"/>
      <c r="N34" s="20"/>
      <c r="O34" s="13">
        <f>J34*1000+K34*1000+L34*1000+M34*200</f>
        <v>0</v>
      </c>
    </row>
    <row r="35" spans="1:15">
      <c r="A35" s="14"/>
      <c r="B35" s="54"/>
      <c r="C35" s="55"/>
      <c r="D35" s="19"/>
      <c r="E35" s="20"/>
      <c r="F35" s="20"/>
      <c r="G35" s="55"/>
      <c r="H35" s="55"/>
      <c r="I35" s="55"/>
      <c r="J35" s="21"/>
      <c r="K35" s="21"/>
      <c r="L35" s="21"/>
      <c r="M35" s="20"/>
      <c r="N35" s="20"/>
      <c r="O35" s="13">
        <f>J35*1000+K35*1000+L35*1000+M35*200</f>
        <v>0</v>
      </c>
    </row>
    <row r="36" spans="1:15">
      <c r="A36" s="14"/>
      <c r="B36" s="54"/>
      <c r="C36" s="55"/>
      <c r="D36" s="19"/>
      <c r="E36" s="20"/>
      <c r="F36" s="20"/>
      <c r="G36" s="55"/>
      <c r="H36" s="55"/>
      <c r="I36" s="55"/>
      <c r="J36" s="21"/>
      <c r="K36" s="21"/>
      <c r="L36" s="21"/>
      <c r="M36" s="20"/>
      <c r="N36" s="20"/>
      <c r="O36" s="13">
        <f>J36*1000+K36*1000+L36*1000+M36*200</f>
        <v>0</v>
      </c>
    </row>
    <row r="37" spans="1:15">
      <c r="A37" s="14"/>
      <c r="B37" s="54"/>
      <c r="C37" s="55"/>
      <c r="D37" s="19"/>
      <c r="E37" s="20"/>
      <c r="F37" s="20"/>
      <c r="G37" s="55"/>
      <c r="H37" s="55"/>
      <c r="I37" s="55"/>
      <c r="J37" s="21"/>
      <c r="K37" s="21"/>
      <c r="L37" s="21"/>
      <c r="M37" s="20"/>
      <c r="N37" s="20"/>
      <c r="O37" s="13">
        <f>J37*1000+K37*1000+L37*1000+M37*200</f>
        <v>0</v>
      </c>
    </row>
    <row r="38" spans="1:15">
      <c r="A38" s="14"/>
      <c r="B38" s="54"/>
      <c r="C38" s="55"/>
      <c r="D38" s="19"/>
      <c r="E38" s="20"/>
      <c r="F38" s="20"/>
      <c r="G38" s="55"/>
      <c r="H38" s="55"/>
      <c r="I38" s="55"/>
      <c r="J38" s="21"/>
      <c r="K38" s="21"/>
      <c r="L38" s="21"/>
      <c r="M38" s="20"/>
      <c r="N38" s="20"/>
      <c r="O38" s="13">
        <f>J38*1000+K38*1000+L38*1000+M38*200</f>
        <v>0</v>
      </c>
    </row>
    <row r="39" spans="1:15">
      <c r="A39" s="14"/>
      <c r="B39" s="54"/>
      <c r="C39" s="55"/>
      <c r="D39" s="19"/>
      <c r="E39" s="20"/>
      <c r="F39" s="20"/>
      <c r="G39" s="55"/>
      <c r="H39" s="55"/>
      <c r="I39" s="55"/>
      <c r="J39" s="21"/>
      <c r="K39" s="21"/>
      <c r="L39" s="21"/>
      <c r="M39" s="20"/>
      <c r="N39" s="20"/>
      <c r="O39" s="13">
        <f>J39*1000+K39*1000+L39*1000+M39*200</f>
        <v>0</v>
      </c>
    </row>
    <row r="40" spans="1:15">
      <c r="A40" s="14"/>
      <c r="B40" s="54"/>
      <c r="C40" s="55"/>
      <c r="D40" s="19"/>
      <c r="E40" s="20"/>
      <c r="F40" s="20"/>
      <c r="G40" s="55"/>
      <c r="H40" s="55"/>
      <c r="I40" s="55"/>
      <c r="J40" s="21"/>
      <c r="K40" s="21"/>
      <c r="L40" s="21"/>
      <c r="M40" s="20"/>
      <c r="N40" s="20"/>
      <c r="O40" s="13">
        <f>J40*1000+K40*1000+L40*1000+M40*200</f>
        <v>0</v>
      </c>
    </row>
    <row r="41" spans="1:15">
      <c r="A41" s="14"/>
      <c r="B41" s="54"/>
      <c r="C41" s="55"/>
      <c r="D41" s="19"/>
      <c r="E41" s="20"/>
      <c r="F41" s="20"/>
      <c r="G41" s="55"/>
      <c r="H41" s="55"/>
      <c r="I41" s="55"/>
      <c r="J41" s="21"/>
      <c r="K41" s="21"/>
      <c r="L41" s="21"/>
      <c r="M41" s="20"/>
      <c r="N41" s="20"/>
      <c r="O41" s="13">
        <f>J41*1000+K41*1000+L41*1000+M41*200</f>
        <v>0</v>
      </c>
    </row>
    <row r="42" spans="1:15">
      <c r="A42" s="14"/>
      <c r="B42" s="54"/>
      <c r="C42" s="55"/>
      <c r="D42" s="19"/>
      <c r="E42" s="20"/>
      <c r="F42" s="20"/>
      <c r="G42" s="55"/>
      <c r="H42" s="55"/>
      <c r="I42" s="55"/>
      <c r="J42" s="21"/>
      <c r="K42" s="21"/>
      <c r="L42" s="21"/>
      <c r="M42" s="20"/>
      <c r="N42" s="20"/>
      <c r="O42" s="13">
        <f>J42*1000+K42*1000+L42*1000+M42*200</f>
        <v>0</v>
      </c>
    </row>
    <row r="43" spans="1:15">
      <c r="A43" s="14"/>
      <c r="B43" s="54"/>
      <c r="C43" s="55"/>
      <c r="D43" s="19"/>
      <c r="E43" s="20"/>
      <c r="F43" s="20"/>
      <c r="G43" s="55"/>
      <c r="H43" s="55"/>
      <c r="I43" s="55"/>
      <c r="J43" s="21"/>
      <c r="K43" s="21"/>
      <c r="L43" s="21"/>
      <c r="M43" s="20"/>
      <c r="N43" s="20"/>
      <c r="O43" s="13">
        <f>J43*1000+K43*1000+L43*1000+M43*200</f>
        <v>0</v>
      </c>
    </row>
    <row r="44" spans="1:15">
      <c r="A44" s="14"/>
      <c r="B44" s="54"/>
      <c r="C44" s="55"/>
      <c r="D44" s="19"/>
      <c r="E44" s="20"/>
      <c r="F44" s="20"/>
      <c r="G44" s="55"/>
      <c r="H44" s="55"/>
      <c r="I44" s="55"/>
      <c r="J44" s="21"/>
      <c r="K44" s="21"/>
      <c r="L44" s="21"/>
      <c r="M44" s="20"/>
      <c r="N44" s="20"/>
      <c r="O44" s="13">
        <f>J44*1000+K44*1000+L44*1000+M44*200</f>
        <v>0</v>
      </c>
    </row>
    <row r="45" spans="1:15">
      <c r="A45" s="14"/>
      <c r="B45" s="54"/>
      <c r="C45" s="55"/>
      <c r="D45" s="19"/>
      <c r="E45" s="20"/>
      <c r="F45" s="20"/>
      <c r="G45" s="55"/>
      <c r="H45" s="55"/>
      <c r="I45" s="55"/>
      <c r="J45" s="21"/>
      <c r="K45" s="21"/>
      <c r="L45" s="21"/>
      <c r="M45" s="20"/>
      <c r="N45" s="20"/>
      <c r="O45" s="13">
        <f>J45*1000+K45*1000+L45*1000+M45*200</f>
        <v>0</v>
      </c>
    </row>
    <row r="46" spans="1:15">
      <c r="A46" s="14"/>
      <c r="B46" s="54"/>
      <c r="C46" s="55"/>
      <c r="D46" s="19"/>
      <c r="E46" s="20"/>
      <c r="F46" s="20"/>
      <c r="G46" s="55"/>
      <c r="H46" s="55"/>
      <c r="I46" s="55"/>
      <c r="J46" s="21"/>
      <c r="K46" s="21"/>
      <c r="L46" s="21"/>
      <c r="M46" s="20"/>
      <c r="N46" s="20"/>
      <c r="O46" s="13">
        <f>J46*1000+K46*1000+L46*1000+M46*200</f>
        <v>0</v>
      </c>
    </row>
    <row r="47" spans="1:15">
      <c r="A47" s="14"/>
      <c r="B47" s="54"/>
      <c r="C47" s="55"/>
      <c r="D47" s="19"/>
      <c r="E47" s="20"/>
      <c r="F47" s="20"/>
      <c r="G47" s="55"/>
      <c r="H47" s="55"/>
      <c r="I47" s="55"/>
      <c r="J47" s="21"/>
      <c r="K47" s="21"/>
      <c r="L47" s="21"/>
      <c r="M47" s="20"/>
      <c r="N47" s="20"/>
      <c r="O47" s="13">
        <f>J47*1000+K47*1000+L47*1000+M47*200</f>
        <v>0</v>
      </c>
    </row>
    <row r="48" spans="1:15">
      <c r="A48" s="14"/>
      <c r="B48" s="54"/>
      <c r="C48" s="55"/>
      <c r="D48" s="19"/>
      <c r="E48" s="20"/>
      <c r="F48" s="20"/>
      <c r="G48" s="55"/>
      <c r="H48" s="55"/>
      <c r="I48" s="55"/>
      <c r="J48" s="21"/>
      <c r="K48" s="21"/>
      <c r="L48" s="21"/>
      <c r="M48" s="20"/>
      <c r="N48" s="20"/>
      <c r="O48" s="13">
        <f>J48*1000+K48*1000+L48*1000+M48*200</f>
        <v>0</v>
      </c>
    </row>
    <row r="49" spans="1:15">
      <c r="A49" s="14"/>
      <c r="B49" s="54"/>
      <c r="C49" s="55"/>
      <c r="D49" s="19"/>
      <c r="E49" s="20"/>
      <c r="F49" s="20"/>
      <c r="G49" s="55"/>
      <c r="H49" s="55"/>
      <c r="I49" s="55"/>
      <c r="J49" s="21"/>
      <c r="K49" s="21"/>
      <c r="L49" s="21"/>
      <c r="M49" s="20"/>
      <c r="N49" s="20"/>
      <c r="O49" s="13">
        <f>J49*1000+K49*1000+L49*1000+M49*200</f>
        <v>0</v>
      </c>
    </row>
    <row r="50" spans="1:15">
      <c r="A50" s="14"/>
      <c r="B50" s="54"/>
      <c r="C50" s="55"/>
      <c r="D50" s="19"/>
      <c r="E50" s="20"/>
      <c r="F50" s="20"/>
      <c r="G50" s="55"/>
      <c r="H50" s="55"/>
      <c r="I50" s="55"/>
      <c r="J50" s="21"/>
      <c r="K50" s="21"/>
      <c r="L50" s="21"/>
      <c r="M50" s="20"/>
      <c r="N50" s="20"/>
      <c r="O50" s="13">
        <f>J50*1000+K50*1000+L50*1000+M50*200</f>
        <v>0</v>
      </c>
    </row>
    <row r="51" spans="1:15">
      <c r="A51" s="14"/>
      <c r="B51" s="54"/>
      <c r="C51" s="55"/>
      <c r="D51" s="19"/>
      <c r="E51" s="20"/>
      <c r="F51" s="20"/>
      <c r="G51" s="55"/>
      <c r="H51" s="55"/>
      <c r="I51" s="55"/>
      <c r="J51" s="21"/>
      <c r="K51" s="21"/>
      <c r="L51" s="21"/>
      <c r="M51" s="20"/>
      <c r="N51" s="20"/>
      <c r="O51" s="13">
        <f>J51*1000+K51*1000+L51*1000+M51*200</f>
        <v>0</v>
      </c>
    </row>
    <row r="52" spans="1:15">
      <c r="A52" s="14"/>
      <c r="B52" s="54"/>
      <c r="C52" s="55"/>
      <c r="D52" s="19"/>
      <c r="E52" s="20"/>
      <c r="F52" s="20"/>
      <c r="G52" s="55"/>
      <c r="H52" s="55"/>
      <c r="I52" s="55"/>
      <c r="J52" s="21"/>
      <c r="K52" s="21"/>
      <c r="L52" s="21"/>
      <c r="M52" s="20"/>
      <c r="N52" s="20"/>
      <c r="O52" s="13">
        <f>J52*1000+K52*1000+L52*1000+M52*200</f>
        <v>0</v>
      </c>
    </row>
    <row r="53" spans="1:15">
      <c r="A53" s="14"/>
      <c r="B53" s="54"/>
      <c r="C53" s="55"/>
      <c r="D53" s="19"/>
      <c r="E53" s="20"/>
      <c r="F53" s="20"/>
      <c r="G53" s="55"/>
      <c r="H53" s="55"/>
      <c r="I53" s="55"/>
      <c r="J53" s="21"/>
      <c r="K53" s="21"/>
      <c r="L53" s="21"/>
      <c r="M53" s="20"/>
      <c r="N53" s="20"/>
      <c r="O53" s="13">
        <f>J53*1000+K53*1000+L53*1000+M53*200</f>
        <v>0</v>
      </c>
    </row>
    <row r="54" spans="1:15" ht="14.25" thickBot="1">
      <c r="A54" s="14"/>
      <c r="B54" s="67"/>
      <c r="C54" s="68"/>
      <c r="D54" s="69"/>
      <c r="E54" s="70"/>
      <c r="F54" s="70"/>
      <c r="G54" s="68"/>
      <c r="H54" s="68"/>
      <c r="I54" s="68"/>
      <c r="J54" s="71"/>
      <c r="K54" s="71"/>
      <c r="L54" s="71"/>
      <c r="M54" s="70"/>
      <c r="N54" s="70"/>
      <c r="O54" s="72">
        <f>J54*1000+K54*1000+L54*1000+M54*200</f>
        <v>0</v>
      </c>
    </row>
    <row r="55" spans="1:15" ht="14.25" thickBot="1">
      <c r="B55" s="45" t="s">
        <v>33</v>
      </c>
      <c r="C55" s="46"/>
      <c r="D55" s="23"/>
      <c r="E55" s="7"/>
      <c r="F55" s="8"/>
      <c r="G55" s="47"/>
      <c r="H55" s="48"/>
      <c r="I55" s="46"/>
      <c r="J55" s="73">
        <f>SUM(J17:J54,)</f>
        <v>0</v>
      </c>
      <c r="K55" s="73">
        <f>SUM(K17:K54,)</f>
        <v>0</v>
      </c>
      <c r="L55" s="73">
        <f>SUM(L17:L54,)</f>
        <v>0</v>
      </c>
      <c r="M55" s="7">
        <f>SUM(M17:M54,)</f>
        <v>0</v>
      </c>
      <c r="N55" s="7"/>
      <c r="O55" s="74">
        <f>SUM(O17:O54)</f>
        <v>0</v>
      </c>
    </row>
  </sheetData>
  <mergeCells count="107">
    <mergeCell ref="B54:C54"/>
    <mergeCell ref="G54:I54"/>
    <mergeCell ref="B55:C55"/>
    <mergeCell ref="G55:I55"/>
    <mergeCell ref="B51:C51"/>
    <mergeCell ref="G51:I51"/>
    <mergeCell ref="B52:C52"/>
    <mergeCell ref="G52:I52"/>
    <mergeCell ref="B53:C53"/>
    <mergeCell ref="G53:I53"/>
    <mergeCell ref="B48:C48"/>
    <mergeCell ref="G48:I48"/>
    <mergeCell ref="B49:C49"/>
    <mergeCell ref="G49:I49"/>
    <mergeCell ref="B50:C50"/>
    <mergeCell ref="G50:I50"/>
    <mergeCell ref="B45:C45"/>
    <mergeCell ref="G45:I45"/>
    <mergeCell ref="B46:C46"/>
    <mergeCell ref="G46:I46"/>
    <mergeCell ref="B47:C47"/>
    <mergeCell ref="G47:I47"/>
    <mergeCell ref="B42:C42"/>
    <mergeCell ref="G42:I42"/>
    <mergeCell ref="B43:C43"/>
    <mergeCell ref="G43:I43"/>
    <mergeCell ref="B44:C44"/>
    <mergeCell ref="G44:I44"/>
    <mergeCell ref="B39:C39"/>
    <mergeCell ref="G39:I39"/>
    <mergeCell ref="B40:C40"/>
    <mergeCell ref="G40:I40"/>
    <mergeCell ref="B41:C41"/>
    <mergeCell ref="G41:I41"/>
    <mergeCell ref="B36:C36"/>
    <mergeCell ref="G36:I36"/>
    <mergeCell ref="B37:C37"/>
    <mergeCell ref="G37:I37"/>
    <mergeCell ref="B38:C38"/>
    <mergeCell ref="G38:I38"/>
    <mergeCell ref="B33:C33"/>
    <mergeCell ref="G33:I33"/>
    <mergeCell ref="B34:C34"/>
    <mergeCell ref="G34:I34"/>
    <mergeCell ref="B35:C35"/>
    <mergeCell ref="G35:I35"/>
    <mergeCell ref="B30:C30"/>
    <mergeCell ref="G30:I30"/>
    <mergeCell ref="B31:C31"/>
    <mergeCell ref="G31:I31"/>
    <mergeCell ref="B32:C32"/>
    <mergeCell ref="G32:I32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1:C21"/>
    <mergeCell ref="G21:I21"/>
    <mergeCell ref="B22:C22"/>
    <mergeCell ref="G22:I22"/>
    <mergeCell ref="B23:C23"/>
    <mergeCell ref="G23:I23"/>
    <mergeCell ref="B18:C18"/>
    <mergeCell ref="G18:I18"/>
    <mergeCell ref="B19:C19"/>
    <mergeCell ref="G19:I19"/>
    <mergeCell ref="B20:C20"/>
    <mergeCell ref="G20:I20"/>
    <mergeCell ref="B15:C15"/>
    <mergeCell ref="G15:I15"/>
    <mergeCell ref="B16:C16"/>
    <mergeCell ref="G16:I16"/>
    <mergeCell ref="B17:C17"/>
    <mergeCell ref="G17:I17"/>
    <mergeCell ref="A11:B11"/>
    <mergeCell ref="C11:I11"/>
    <mergeCell ref="A13:B13"/>
    <mergeCell ref="J13:L13"/>
    <mergeCell ref="B14:C14"/>
    <mergeCell ref="G14:I14"/>
    <mergeCell ref="A9:B9"/>
    <mergeCell ref="C9:D9"/>
    <mergeCell ref="E9:G9"/>
    <mergeCell ref="H9:I9"/>
    <mergeCell ref="A10:B10"/>
    <mergeCell ref="C10:D10"/>
    <mergeCell ref="E10:G10"/>
    <mergeCell ref="H10:I10"/>
    <mergeCell ref="A6:I6"/>
    <mergeCell ref="A7:B7"/>
    <mergeCell ref="A8:B8"/>
    <mergeCell ref="C8:D8"/>
    <mergeCell ref="E8:G8"/>
    <mergeCell ref="H8:I8"/>
    <mergeCell ref="A1:J1"/>
    <mergeCell ref="A2:I2"/>
    <mergeCell ref="A3:I3"/>
    <mergeCell ref="A4:I4"/>
    <mergeCell ref="A5:I5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市川渉</dc:creator>
  <cp:lastModifiedBy>Titech-OLT</cp:lastModifiedBy>
  <dcterms:created xsi:type="dcterms:W3CDTF">2016-08-14T15:26:32Z</dcterms:created>
  <dcterms:modified xsi:type="dcterms:W3CDTF">2017-05-25T10:56:29Z</dcterms:modified>
</cp:coreProperties>
</file>