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f5853c21ac3c8fbd/Documents/YMOE_web/public_html/event/2023/yamarehe2024/"/>
    </mc:Choice>
  </mc:AlternateContent>
  <xr:revisionPtr revIDLastSave="228" documentId="8_{904C0C08-F8A7-4DC2-A34E-FF35875565F2}" xr6:coauthVersionLast="47" xr6:coauthVersionMax="47" xr10:uidLastSave="{96975E2F-6FFA-43EF-B3B1-E18D8A4D6458}"/>
  <bookViews>
    <workbookView xWindow="-108" yWindow="-108" windowWidth="23256" windowHeight="12456" xr2:uid="{00000000-000D-0000-FFFF-FFFF00000000}"/>
  </bookViews>
  <sheets>
    <sheet name="記入見本" sheetId="10" r:id="rId1"/>
    <sheet name="エントリーフォーム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5" i="10" l="1"/>
  <c r="G31" i="13"/>
  <c r="G32" i="13"/>
  <c r="G33" i="13"/>
  <c r="G34" i="13"/>
  <c r="G35" i="13" s="1"/>
  <c r="G37" i="13"/>
  <c r="G39" i="13"/>
  <c r="G40" i="13" s="1"/>
  <c r="G32" i="10"/>
  <c r="G42" i="13" l="1"/>
  <c r="G37" i="10" l="1"/>
  <c r="G39" i="10"/>
  <c r="G40" i="10" s="1"/>
  <c r="G33" i="10"/>
  <c r="G34" i="10" l="1"/>
  <c r="G31" i="10"/>
  <c r="G42" i="10"/>
</calcChain>
</file>

<file path=xl/sharedStrings.xml><?xml version="1.0" encoding="utf-8"?>
<sst xmlns="http://schemas.openxmlformats.org/spreadsheetml/2006/main" count="158" uniqueCount="83">
  <si>
    <t>住所</t>
    <rPh sb="0" eb="2">
      <t>ジュウショ</t>
    </rPh>
    <phoneticPr fontId="1"/>
  </si>
  <si>
    <t>○○大学</t>
    <rPh sb="2" eb="4">
      <t>ダイガク</t>
    </rPh>
    <phoneticPr fontId="1"/>
  </si>
  <si>
    <t>○○大学OB-A</t>
    <rPh sb="2" eb="4">
      <t>ダイガク</t>
    </rPh>
    <phoneticPr fontId="1"/>
  </si>
  <si>
    <t>○○大学OB-B</t>
    <rPh sb="2" eb="4">
      <t>ダイガク</t>
    </rPh>
    <phoneticPr fontId="1"/>
  </si>
  <si>
    <t>氏名</t>
    <rPh sb="0" eb="2">
      <t>シメイ</t>
    </rPh>
    <phoneticPr fontId="1"/>
  </si>
  <si>
    <t>キャッシュバック合計</t>
    <rPh sb="8" eb="10">
      <t>ゴウケイ</t>
    </rPh>
    <phoneticPr fontId="1"/>
  </si>
  <si>
    <t>＝</t>
    <phoneticPr fontId="1"/>
  </si>
  <si>
    <t>・・・２</t>
    <phoneticPr fontId="1"/>
  </si>
  <si>
    <t>振込日</t>
    <rPh sb="0" eb="2">
      <t>フリコミ</t>
    </rPh>
    <rPh sb="2" eb="3">
      <t>ビ</t>
    </rPh>
    <phoneticPr fontId="1"/>
  </si>
  <si>
    <t>以下同様に入力</t>
    <rPh sb="0" eb="2">
      <t>イカ</t>
    </rPh>
    <rPh sb="2" eb="4">
      <t>ドウヨウ</t>
    </rPh>
    <rPh sb="5" eb="7">
      <t>ニュウリョク</t>
    </rPh>
    <phoneticPr fontId="1"/>
  </si>
  <si>
    <t>振込名義</t>
    <rPh sb="0" eb="2">
      <t>フリコミ</t>
    </rPh>
    <rPh sb="2" eb="4">
      <t>メイギ</t>
    </rPh>
    <phoneticPr fontId="1"/>
  </si>
  <si>
    <r>
      <t>Eカード</t>
    </r>
    <r>
      <rPr>
        <sz val="9"/>
        <rFont val="メイリオ"/>
        <family val="3"/>
        <charset val="128"/>
      </rPr>
      <t>は番号を入力するか、「レンタル」と入力してください。</t>
    </r>
    <rPh sb="5" eb="7">
      <t>バンゴウ</t>
    </rPh>
    <rPh sb="8" eb="10">
      <t>ニュウリョク</t>
    </rPh>
    <rPh sb="21" eb="23">
      <t>ニュウリョク</t>
    </rPh>
    <phoneticPr fontId="1"/>
  </si>
  <si>
    <r>
      <t>クラス</t>
    </r>
    <r>
      <rPr>
        <sz val="9"/>
        <rFont val="メイリオ"/>
        <family val="3"/>
        <charset val="128"/>
      </rPr>
      <t xml:space="preserve">
</t>
    </r>
    <phoneticPr fontId="1"/>
  </si>
  <si>
    <r>
      <t xml:space="preserve">1走
</t>
    </r>
    <r>
      <rPr>
        <b/>
        <sz val="9"/>
        <rFont val="メイリオ"/>
        <family val="3"/>
        <charset val="128"/>
      </rPr>
      <t>氏名</t>
    </r>
    <rPh sb="1" eb="2">
      <t>ソウ</t>
    </rPh>
    <rPh sb="3" eb="5">
      <t>シメイ</t>
    </rPh>
    <phoneticPr fontId="1"/>
  </si>
  <si>
    <r>
      <t xml:space="preserve">2走
</t>
    </r>
    <r>
      <rPr>
        <b/>
        <sz val="9"/>
        <rFont val="メイリオ"/>
        <family val="3"/>
        <charset val="128"/>
      </rPr>
      <t>氏名</t>
    </r>
    <rPh sb="1" eb="2">
      <t>ソウ</t>
    </rPh>
    <rPh sb="3" eb="5">
      <t>シメイ</t>
    </rPh>
    <phoneticPr fontId="1"/>
  </si>
  <si>
    <r>
      <t xml:space="preserve">3走
</t>
    </r>
    <r>
      <rPr>
        <b/>
        <sz val="9"/>
        <rFont val="メイリオ"/>
        <family val="3"/>
        <charset val="128"/>
      </rPr>
      <t>氏名</t>
    </r>
    <rPh sb="1" eb="2">
      <t>ソウ</t>
    </rPh>
    <rPh sb="3" eb="5">
      <t>シメイ</t>
    </rPh>
    <phoneticPr fontId="1"/>
  </si>
  <si>
    <t>小計(自動計算)</t>
    <rPh sb="0" eb="2">
      <t>ショウケイ</t>
    </rPh>
    <rPh sb="3" eb="5">
      <t>ジドウ</t>
    </rPh>
    <rPh sb="5" eb="7">
      <t>ケイサン</t>
    </rPh>
    <phoneticPr fontId="1"/>
  </si>
  <si>
    <t>大学名(クラブ名)</t>
    <rPh sb="0" eb="2">
      <t>ダイガク</t>
    </rPh>
    <rPh sb="2" eb="3">
      <t>メイ</t>
    </rPh>
    <rPh sb="7" eb="8">
      <t>メイ</t>
    </rPh>
    <phoneticPr fontId="1"/>
  </si>
  <si>
    <t>関東 太郎</t>
    <rPh sb="0" eb="2">
      <t>カントウ</t>
    </rPh>
    <rPh sb="3" eb="5">
      <t>タロウ</t>
    </rPh>
    <phoneticPr fontId="1"/>
  </si>
  <si>
    <t>東北 次郎</t>
    <rPh sb="0" eb="2">
      <t>トウホク</t>
    </rPh>
    <rPh sb="3" eb="5">
      <t>ジロウ</t>
    </rPh>
    <phoneticPr fontId="1"/>
  </si>
  <si>
    <t>東海 三郎</t>
    <rPh sb="0" eb="2">
      <t>トウカイ</t>
    </rPh>
    <rPh sb="3" eb="5">
      <t>サブロウ</t>
    </rPh>
    <phoneticPr fontId="1"/>
  </si>
  <si>
    <t>MA</t>
  </si>
  <si>
    <t>OB-CUP</t>
  </si>
  <si>
    <t>OG-CUP</t>
  </si>
  <si>
    <t>送信先</t>
  </si>
  <si>
    <t>ymoe.entry@gmail.com</t>
    <phoneticPr fontId="1"/>
  </si>
  <si>
    <t>申込代表者記入欄</t>
    <rPh sb="0" eb="2">
      <t>モウシコミ</t>
    </rPh>
    <rPh sb="2" eb="5">
      <t>ダイヒョウシャ</t>
    </rPh>
    <rPh sb="5" eb="7">
      <t>キニュウ</t>
    </rPh>
    <rPh sb="7" eb="8">
      <t>ラン</t>
    </rPh>
    <phoneticPr fontId="1"/>
  </si>
  <si>
    <t>このsheetは記入見本です。2枚目のsheetに入力ください。</t>
    <rPh sb="8" eb="10">
      <t>キニュウ</t>
    </rPh>
    <rPh sb="10" eb="12">
      <t>ミホン</t>
    </rPh>
    <rPh sb="16" eb="18">
      <t>マイメ</t>
    </rPh>
    <rPh sb="25" eb="27">
      <t>ニュウリョク</t>
    </rPh>
    <phoneticPr fontId="1"/>
  </si>
  <si>
    <t>チーム名や所属にはカンマ「，」を使用しないで、中黒「・」やスラッシュ「／」をお使いください。</t>
    <rPh sb="3" eb="4">
      <t>メイ</t>
    </rPh>
    <rPh sb="5" eb="7">
      <t>ショゾク</t>
    </rPh>
    <rPh sb="16" eb="18">
      <t>シヨウ</t>
    </rPh>
    <rPh sb="23" eb="25">
      <t>ナカグロ</t>
    </rPh>
    <rPh sb="39" eb="40">
      <t>ツカ</t>
    </rPh>
    <phoneticPr fontId="1"/>
  </si>
  <si>
    <r>
      <t>チーム名</t>
    </r>
    <r>
      <rPr>
        <sz val="9"/>
        <rFont val="メイリオ"/>
        <family val="3"/>
        <charset val="128"/>
      </rPr>
      <t xml:space="preserve">
(12文字以内)
カンマを使用しないこと</t>
    </r>
    <rPh sb="3" eb="4">
      <t>メイ</t>
    </rPh>
    <rPh sb="8" eb="10">
      <t>モジ</t>
    </rPh>
    <rPh sb="10" eb="12">
      <t>イナイ</t>
    </rPh>
    <rPh sb="18" eb="20">
      <t>シヨウ</t>
    </rPh>
    <phoneticPr fontId="1"/>
  </si>
  <si>
    <t>前sheetの記入見本をよく見て、ご入力ください。</t>
    <rPh sb="0" eb="1">
      <t>マエ</t>
    </rPh>
    <rPh sb="7" eb="9">
      <t>キニュウ</t>
    </rPh>
    <rPh sb="9" eb="11">
      <t>ミホン</t>
    </rPh>
    <rPh sb="14" eb="15">
      <t>ミ</t>
    </rPh>
    <rPh sb="18" eb="20">
      <t>ニュウリョク</t>
    </rPh>
    <phoneticPr fontId="1"/>
  </si>
  <si>
    <r>
      <t xml:space="preserve">１走
</t>
    </r>
    <r>
      <rPr>
        <b/>
        <sz val="9"/>
        <rFont val="メイリオ"/>
        <family val="3"/>
        <charset val="128"/>
      </rPr>
      <t xml:space="preserve">Eカード
</t>
    </r>
    <r>
      <rPr>
        <sz val="9"/>
        <rFont val="メイリオ"/>
        <family val="3"/>
        <charset val="128"/>
      </rPr>
      <t>(</t>
    </r>
    <r>
      <rPr>
        <sz val="8"/>
        <rFont val="メイリオ"/>
        <family val="3"/>
        <charset val="128"/>
      </rPr>
      <t>No.またはレンタル)</t>
    </r>
    <rPh sb="1" eb="2">
      <t>ソウ</t>
    </rPh>
    <phoneticPr fontId="1"/>
  </si>
  <si>
    <r>
      <t xml:space="preserve">2走
</t>
    </r>
    <r>
      <rPr>
        <b/>
        <sz val="9"/>
        <rFont val="メイリオ"/>
        <family val="3"/>
        <charset val="128"/>
      </rPr>
      <t xml:space="preserve">Eカード
</t>
    </r>
    <r>
      <rPr>
        <sz val="9"/>
        <rFont val="メイリオ"/>
        <family val="3"/>
        <charset val="128"/>
      </rPr>
      <t>(</t>
    </r>
    <r>
      <rPr>
        <sz val="8"/>
        <rFont val="メイリオ"/>
        <family val="3"/>
        <charset val="128"/>
      </rPr>
      <t>No.またはレンタル)</t>
    </r>
    <rPh sb="1" eb="2">
      <t>ソウ</t>
    </rPh>
    <phoneticPr fontId="1"/>
  </si>
  <si>
    <r>
      <t xml:space="preserve">3走
</t>
    </r>
    <r>
      <rPr>
        <b/>
        <sz val="9"/>
        <rFont val="メイリオ"/>
        <family val="3"/>
        <charset val="128"/>
      </rPr>
      <t xml:space="preserve">Eカード
</t>
    </r>
    <r>
      <rPr>
        <sz val="9"/>
        <rFont val="メイリオ"/>
        <family val="3"/>
        <charset val="128"/>
      </rPr>
      <t>(</t>
    </r>
    <r>
      <rPr>
        <sz val="8"/>
        <rFont val="メイリオ"/>
        <family val="3"/>
        <charset val="128"/>
      </rPr>
      <t>No.またはレンタル)</t>
    </r>
    <rPh sb="1" eb="2">
      <t>ソウ</t>
    </rPh>
    <phoneticPr fontId="1"/>
  </si>
  <si>
    <t>メール(連絡の付くアドレスを記入)</t>
    <rPh sb="4" eb="6">
      <t>レンラク</t>
    </rPh>
    <rPh sb="7" eb="8">
      <t>ツ</t>
    </rPh>
    <rPh sb="14" eb="16">
      <t>キニュウ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</si>
  <si>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</si>
  <si>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r>
      <t>参加費</t>
    </r>
    <r>
      <rPr>
        <sz val="9"/>
        <rFont val="メイリオ"/>
        <family val="3"/>
        <charset val="128"/>
      </rPr>
      <t>(栃木県協会テレイン管理料と消費税込)</t>
    </r>
    <rPh sb="0" eb="2">
      <t>サンカ</t>
    </rPh>
    <rPh sb="2" eb="3">
      <t>ヒ</t>
    </rPh>
    <rPh sb="4" eb="7">
      <t>トチギケン</t>
    </rPh>
    <rPh sb="7" eb="9">
      <t>キョウカイ</t>
    </rPh>
    <rPh sb="13" eb="15">
      <t>カンリ</t>
    </rPh>
    <rPh sb="15" eb="16">
      <t>リョウ</t>
    </rPh>
    <rPh sb="17" eb="20">
      <t>ショウヒゼイ</t>
    </rPh>
    <rPh sb="20" eb="21">
      <t>コ</t>
    </rPh>
    <phoneticPr fontId="1"/>
  </si>
  <si>
    <r>
      <t>所属</t>
    </r>
    <r>
      <rPr>
        <sz val="9"/>
        <rFont val="メイリオ"/>
        <family val="3"/>
        <charset val="128"/>
      </rPr>
      <t xml:space="preserve">
(8文字以内)
</t>
    </r>
    <r>
      <rPr>
        <sz val="7"/>
        <rFont val="メイリオ"/>
        <family val="3"/>
        <charset val="128"/>
      </rPr>
      <t>カンマを使用しないこと</t>
    </r>
    <rPh sb="0" eb="2">
      <t>ショゾク</t>
    </rPh>
    <rPh sb="5" eb="7">
      <t>モジ</t>
    </rPh>
    <rPh sb="7" eb="9">
      <t>イナイ</t>
    </rPh>
    <phoneticPr fontId="1"/>
  </si>
  <si>
    <t>＜行数が足らない時は表中で”コピーして挿入する” で増やして下さい＞</t>
    <rPh sb="1" eb="2">
      <t>ギョウ</t>
    </rPh>
    <rPh sb="2" eb="3">
      <t>スウ</t>
    </rPh>
    <rPh sb="4" eb="5">
      <t>タ</t>
    </rPh>
    <rPh sb="8" eb="9">
      <t>トキ</t>
    </rPh>
    <rPh sb="10" eb="12">
      <t>ヒョウチュウ</t>
    </rPh>
    <rPh sb="19" eb="21">
      <t>ソウニュウ</t>
    </rPh>
    <rPh sb="26" eb="27">
      <t>フ</t>
    </rPh>
    <rPh sb="30" eb="31">
      <t>クダ</t>
    </rPh>
    <phoneticPr fontId="1"/>
  </si>
  <si>
    <t>振込先(三菱UFJ or ゆうちょ)</t>
    <rPh sb="0" eb="2">
      <t>フリコミ</t>
    </rPh>
    <rPh sb="2" eb="3">
      <t>サキ</t>
    </rPh>
    <rPh sb="4" eb="6">
      <t>ミツビシ</t>
    </rPh>
    <phoneticPr fontId="1"/>
  </si>
  <si>
    <t>ME(学生)</t>
  </si>
  <si>
    <t>WE(学生)</t>
  </si>
  <si>
    <t>山リハリレー2024 エントリーフォ－ム(記入見本）</t>
    <rPh sb="0" eb="1">
      <t>ヤマ</t>
    </rPh>
    <phoneticPr fontId="1"/>
  </si>
  <si>
    <t>送信締切：12月14日(木)</t>
    <rPh sb="0" eb="2">
      <t>ソウシン</t>
    </rPh>
    <rPh sb="2" eb="4">
      <t>シメキリ</t>
    </rPh>
    <rPh sb="7" eb="8">
      <t>ガツ</t>
    </rPh>
    <rPh sb="10" eb="11">
      <t>ニチ</t>
    </rPh>
    <rPh sb="12" eb="13">
      <t>モク</t>
    </rPh>
    <phoneticPr fontId="1"/>
  </si>
  <si>
    <t>入金締切：12月15日(金)</t>
    <rPh sb="0" eb="2">
      <t>ニュウキン</t>
    </rPh>
    <rPh sb="2" eb="4">
      <t>シメキリ</t>
    </rPh>
    <rPh sb="7" eb="8">
      <t>ガツ</t>
    </rPh>
    <rPh sb="10" eb="11">
      <t>ニチ</t>
    </rPh>
    <rPh sb="12" eb="13">
      <t>カネ</t>
    </rPh>
    <phoneticPr fontId="1"/>
  </si>
  <si>
    <t>メールのタイトルは山リハリレー2024申込としてください。</t>
    <rPh sb="9" eb="10">
      <t>ヤマ</t>
    </rPh>
    <rPh sb="19" eb="21">
      <t>モウシコミ</t>
    </rPh>
    <phoneticPr fontId="1"/>
  </si>
  <si>
    <r>
      <t>チーム名</t>
    </r>
    <r>
      <rPr>
        <sz val="9"/>
        <rFont val="メイリオ"/>
        <family val="3"/>
        <charset val="128"/>
      </rPr>
      <t>は大学クラブチームは大学名+-A,-B,-C・・・OB/OGカップは大学名+OB/OＧ+「-A」,「-B」,「-C」</t>
    </r>
    <rPh sb="3" eb="4">
      <t>メイ</t>
    </rPh>
    <phoneticPr fontId="1"/>
  </si>
  <si>
    <t>山リハリレー2024 エントリーフォ－ム</t>
    <rPh sb="0" eb="1">
      <t>ヤマ</t>
    </rPh>
    <phoneticPr fontId="1"/>
  </si>
  <si>
    <t>○○大学-A</t>
    <rPh sb="2" eb="4">
      <t>ダイガク</t>
    </rPh>
    <phoneticPr fontId="1"/>
  </si>
  <si>
    <t>○○大学-B</t>
    <rPh sb="2" eb="4">
      <t>ダイガク</t>
    </rPh>
    <phoneticPr fontId="1"/>
  </si>
  <si>
    <r>
      <t xml:space="preserve">1走
</t>
    </r>
    <r>
      <rPr>
        <b/>
        <sz val="9"/>
        <rFont val="メイリオ"/>
        <family val="3"/>
        <charset val="128"/>
      </rPr>
      <t>学年</t>
    </r>
    <rPh sb="1" eb="2">
      <t>ソウ</t>
    </rPh>
    <rPh sb="3" eb="5">
      <t>ガクネン</t>
    </rPh>
    <phoneticPr fontId="1"/>
  </si>
  <si>
    <t>1走
学生以外は年齢</t>
    <rPh sb="1" eb="2">
      <t>ソウ</t>
    </rPh>
    <rPh sb="3" eb="7">
      <t>ガクセイイガイ</t>
    </rPh>
    <rPh sb="8" eb="10">
      <t>ネンレイ</t>
    </rPh>
    <phoneticPr fontId="1"/>
  </si>
  <si>
    <r>
      <t xml:space="preserve">2走
</t>
    </r>
    <r>
      <rPr>
        <b/>
        <sz val="9"/>
        <rFont val="メイリオ"/>
        <family val="3"/>
        <charset val="128"/>
      </rPr>
      <t>学年</t>
    </r>
    <rPh sb="1" eb="2">
      <t>ソウ</t>
    </rPh>
    <rPh sb="3" eb="5">
      <t>ガクネン</t>
    </rPh>
    <phoneticPr fontId="1"/>
  </si>
  <si>
    <t>2走
学生以外は年齢</t>
    <rPh sb="1" eb="2">
      <t>ソウ</t>
    </rPh>
    <rPh sb="3" eb="7">
      <t>ガクセイイガイ</t>
    </rPh>
    <rPh sb="8" eb="10">
      <t>ネンレイ</t>
    </rPh>
    <phoneticPr fontId="1"/>
  </si>
  <si>
    <r>
      <t xml:space="preserve">3走
</t>
    </r>
    <r>
      <rPr>
        <b/>
        <sz val="9"/>
        <rFont val="メイリオ"/>
        <family val="3"/>
        <charset val="128"/>
      </rPr>
      <t>学年</t>
    </r>
    <rPh sb="1" eb="2">
      <t>ソウ</t>
    </rPh>
    <rPh sb="3" eb="5">
      <t>ガクネン</t>
    </rPh>
    <phoneticPr fontId="1"/>
  </si>
  <si>
    <t>3走
学生以外は年齢</t>
    <rPh sb="1" eb="2">
      <t>ソウ</t>
    </rPh>
    <rPh sb="3" eb="7">
      <t>ガクセイイガイ</t>
    </rPh>
    <rPh sb="8" eb="10">
      <t>ネンレイ</t>
    </rPh>
    <phoneticPr fontId="1"/>
  </si>
  <si>
    <t>レンタル</t>
  </si>
  <si>
    <t>WA</t>
  </si>
  <si>
    <t>Mix</t>
  </si>
  <si>
    <t>MEC</t>
  </si>
  <si>
    <t>WEC</t>
  </si>
  <si>
    <t>△△△</t>
    <phoneticPr fontId="1"/>
  </si>
  <si>
    <t>◇◇◇</t>
    <phoneticPr fontId="1"/>
  </si>
  <si>
    <t>○○大学OG</t>
    <rPh sb="2" eb="4">
      <t>ダイガク</t>
    </rPh>
    <phoneticPr fontId="1"/>
  </si>
  <si>
    <t>人数</t>
    <rPh sb="0" eb="2">
      <t>ニンズウ</t>
    </rPh>
    <phoneticPr fontId="1"/>
  </si>
  <si>
    <t>エリートクラス(学生)</t>
    <rPh sb="8" eb="10">
      <t>ガクセイ</t>
    </rPh>
    <phoneticPr fontId="1"/>
  </si>
  <si>
    <t>エリート以外のクラス(学生)</t>
    <rPh sb="4" eb="6">
      <t>イガイ</t>
    </rPh>
    <phoneticPr fontId="1"/>
  </si>
  <si>
    <t>エリート以外のクラス(一般)</t>
    <rPh sb="11" eb="13">
      <t>イッパン</t>
    </rPh>
    <phoneticPr fontId="1"/>
  </si>
  <si>
    <t>エリートクラス(一般)</t>
    <rPh sb="8" eb="10">
      <t>イッパン</t>
    </rPh>
    <phoneticPr fontId="1"/>
  </si>
  <si>
    <t>参加費</t>
    <rPh sb="0" eb="3">
      <t>サンカヒ</t>
    </rPh>
    <phoneticPr fontId="1"/>
  </si>
  <si>
    <t>同時申込割引：エリートクラスを走る一般</t>
    <rPh sb="0" eb="4">
      <t>ドウジモウシコミ</t>
    </rPh>
    <rPh sb="4" eb="6">
      <t>ワリビキ</t>
    </rPh>
    <rPh sb="15" eb="16">
      <t>ハシ</t>
    </rPh>
    <rPh sb="17" eb="19">
      <t>イッパン</t>
    </rPh>
    <phoneticPr fontId="1"/>
  </si>
  <si>
    <t>合計</t>
    <rPh sb="0" eb="2">
      <t>ゴウケイ</t>
    </rPh>
    <phoneticPr fontId="1"/>
  </si>
  <si>
    <t>・・・１</t>
    <phoneticPr fontId="1"/>
  </si>
  <si>
    <t>・・・3</t>
    <phoneticPr fontId="1"/>
  </si>
  <si>
    <t>レンタルEカード(使用枚数)</t>
    <rPh sb="9" eb="11">
      <t>シヨウ</t>
    </rPh>
    <rPh sb="11" eb="13">
      <t>マイスウ</t>
    </rPh>
    <phoneticPr fontId="1"/>
  </si>
  <si>
    <t>1+2-3＝振込額</t>
    <rPh sb="6" eb="8">
      <t>フリコミ</t>
    </rPh>
    <rPh sb="8" eb="9">
      <t>ガク</t>
    </rPh>
    <phoneticPr fontId="1"/>
  </si>
  <si>
    <t>キャッシュバックは現役大学生と同時申込のエリートを走る場合のみ適用</t>
    <rPh sb="9" eb="11">
      <t>ゲンエキ</t>
    </rPh>
    <rPh sb="11" eb="12">
      <t>ダイ</t>
    </rPh>
    <rPh sb="12" eb="14">
      <t>ガクセイ</t>
    </rPh>
    <rPh sb="15" eb="17">
      <t>ドウジ</t>
    </rPh>
    <rPh sb="17" eb="19">
      <t>モウシコミ</t>
    </rPh>
    <rPh sb="25" eb="26">
      <t>ハシ</t>
    </rPh>
    <rPh sb="27" eb="29">
      <t>バアイ</t>
    </rPh>
    <rPh sb="31" eb="33">
      <t>テキヨウ</t>
    </rPh>
    <phoneticPr fontId="1"/>
  </si>
  <si>
    <r>
      <t>振込名義</t>
    </r>
    <r>
      <rPr>
        <sz val="9"/>
        <rFont val="メイリオ"/>
        <family val="3"/>
        <charset val="128"/>
      </rPr>
      <t>は明記ください。</t>
    </r>
    <rPh sb="0" eb="2">
      <t>フリコミ</t>
    </rPh>
    <rPh sb="5" eb="7">
      <t>メイキ</t>
    </rPh>
    <phoneticPr fontId="1"/>
  </si>
  <si>
    <r>
      <t>参加費は</t>
    </r>
    <r>
      <rPr>
        <sz val="9"/>
        <rFont val="メイリオ"/>
        <family val="3"/>
        <charset val="128"/>
      </rPr>
      <t>黄色枠部分に参加人数/レンタルEカード枚数を記入すると自動で計算されます。</t>
    </r>
    <rPh sb="0" eb="2">
      <t>サンカ</t>
    </rPh>
    <rPh sb="2" eb="3">
      <t>ヒ</t>
    </rPh>
    <rPh sb="4" eb="6">
      <t>キイロ</t>
    </rPh>
    <rPh sb="6" eb="7">
      <t>ワク</t>
    </rPh>
    <rPh sb="7" eb="9">
      <t>ブブン</t>
    </rPh>
    <rPh sb="10" eb="12">
      <t>サンカ</t>
    </rPh>
    <rPh sb="12" eb="13">
      <t>ニン</t>
    </rPh>
    <rPh sb="13" eb="14">
      <t>スウ</t>
    </rPh>
    <rPh sb="23" eb="25">
      <t>マイスウ</t>
    </rPh>
    <rPh sb="26" eb="28">
      <t>キニュウ</t>
    </rPh>
    <rPh sb="31" eb="33">
      <t>ジドウ</t>
    </rPh>
    <rPh sb="34" eb="36">
      <t>ケイサン</t>
    </rPh>
    <phoneticPr fontId="1"/>
  </si>
  <si>
    <t>郵便番号</t>
    <rPh sb="0" eb="4">
      <t>ユウビンバンゴウ</t>
    </rPh>
    <phoneticPr fontId="1"/>
  </si>
  <si>
    <t>駐車台数</t>
    <rPh sb="0" eb="4">
      <t>チュウシャダイスウ</t>
    </rPh>
    <phoneticPr fontId="1"/>
  </si>
  <si>
    <t>○○大学</t>
    <rPh sb="2" eb="4">
      <t>ダイガク</t>
    </rPh>
    <phoneticPr fontId="1"/>
  </si>
  <si>
    <r>
      <t>エリートを走る一般割引(キャッシュバック)は</t>
    </r>
    <r>
      <rPr>
        <sz val="9"/>
        <rFont val="メイリオ"/>
        <family val="3"/>
        <charset val="128"/>
      </rPr>
      <t>OB/OG等が現役学生と一緒に団体申し込みした時のみ適用されます。</t>
    </r>
    <rPh sb="5" eb="6">
      <t>ハシ</t>
    </rPh>
    <rPh sb="7" eb="9">
      <t>イッパン</t>
    </rPh>
    <rPh sb="9" eb="11">
      <t>ワリビキ</t>
    </rPh>
    <rPh sb="27" eb="28">
      <t>ナド</t>
    </rPh>
    <rPh sb="29" eb="31">
      <t>ゲンエキ</t>
    </rPh>
    <rPh sb="31" eb="33">
      <t>ガクセイ</t>
    </rPh>
    <rPh sb="34" eb="36">
      <t>イッショ</t>
    </rPh>
    <rPh sb="37" eb="39">
      <t>ダンタイ</t>
    </rPh>
    <rPh sb="39" eb="40">
      <t>モウ</t>
    </rPh>
    <rPh sb="41" eb="42">
      <t>コ</t>
    </rPh>
    <rPh sb="45" eb="46">
      <t>トキ</t>
    </rPh>
    <rPh sb="48" eb="50">
      <t>テキヨウ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</si>
</sst>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&quot;¥&quot;#,##0_);[Red]\(&quot;¥&quot;#,##0\)"/>
  </numFmts>
  <fonts count="2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メイリオ"/>
      <family val="3"/>
      <charset val="128"/>
    </font>
    <font>
      <b/>
      <sz val="9"/>
      <name val="メイリオ"/>
      <family val="3"/>
      <charset val="128"/>
    </font>
    <font>
      <sz val="8"/>
      <name val="メイリオ"/>
      <family val="3"/>
      <charset val="128"/>
    </font>
    <font>
      <sz val="9"/>
      <color indexed="10"/>
      <name val="メイリオ"/>
      <family val="3"/>
      <charset val="128"/>
    </font>
    <font>
      <sz val="14"/>
      <name val="メイリオ"/>
      <family val="3"/>
      <charset val="128"/>
    </font>
    <font>
      <u/>
      <sz val="9"/>
      <color indexed="12"/>
      <name val="メイリオ"/>
      <family val="3"/>
      <charset val="128"/>
    </font>
    <font>
      <b/>
      <sz val="12"/>
      <color indexed="10"/>
      <name val="メイリオ"/>
      <family val="3"/>
      <charset val="128"/>
    </font>
    <font>
      <u/>
      <sz val="11"/>
      <color indexed="12"/>
      <name val="メイリオ"/>
      <family val="3"/>
      <charset val="128"/>
    </font>
    <font>
      <b/>
      <u/>
      <sz val="10"/>
      <color indexed="12"/>
      <name val="ＭＳ Ｐゴシック"/>
      <family val="3"/>
      <charset val="128"/>
    </font>
    <font>
      <b/>
      <sz val="12"/>
      <name val="メイリオ"/>
      <family val="3"/>
      <charset val="128"/>
    </font>
    <font>
      <b/>
      <u/>
      <sz val="11"/>
      <color indexed="12"/>
      <name val="Arial Unicode MS"/>
      <family val="3"/>
      <charset val="128"/>
    </font>
    <font>
      <sz val="7"/>
      <name val="メイリオ"/>
      <family val="3"/>
      <charset val="128"/>
    </font>
    <font>
      <b/>
      <sz val="14"/>
      <name val="メイリオ"/>
      <family val="3"/>
      <charset val="128"/>
    </font>
    <font>
      <sz val="9"/>
      <color rgb="FFFF0000"/>
      <name val="メイリオ"/>
      <family val="3"/>
      <charset val="128"/>
    </font>
    <font>
      <b/>
      <u/>
      <sz val="11"/>
      <color indexed="12"/>
      <name val="BIZ UDPゴシック"/>
      <family val="3"/>
      <charset val="128"/>
    </font>
    <font>
      <b/>
      <sz val="9"/>
      <color rgb="FFFF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2" fillId="0" borderId="0" xfId="0" applyFont="1"/>
    <xf numFmtId="5" fontId="2" fillId="0" borderId="0" xfId="0" applyNumberFormat="1" applyFont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8" fillId="0" borderId="0" xfId="0" applyFont="1"/>
    <xf numFmtId="5" fontId="9" fillId="0" borderId="0" xfId="1" applyNumberFormat="1" applyFont="1" applyBorder="1" applyAlignment="1" applyProtection="1"/>
    <xf numFmtId="176" fontId="4" fillId="0" borderId="0" xfId="0" applyNumberFormat="1" applyFont="1"/>
    <xf numFmtId="176" fontId="4" fillId="0" borderId="1" xfId="0" applyNumberFormat="1" applyFont="1" applyBorder="1"/>
    <xf numFmtId="0" fontId="4" fillId="0" borderId="5" xfId="0" applyFont="1" applyBorder="1" applyProtection="1">
      <protection locked="0"/>
    </xf>
    <xf numFmtId="0" fontId="4" fillId="0" borderId="0" xfId="0" applyFont="1" applyProtection="1">
      <protection locked="0"/>
    </xf>
    <xf numFmtId="5" fontId="4" fillId="0" borderId="0" xfId="0" applyNumberFormat="1" applyFont="1"/>
    <xf numFmtId="0" fontId="10" fillId="0" borderId="0" xfId="0" applyFont="1" applyAlignment="1">
      <alignment horizontal="right"/>
    </xf>
    <xf numFmtId="5" fontId="5" fillId="0" borderId="0" xfId="0" applyNumberFormat="1" applyFont="1" applyAlignment="1">
      <alignment vertical="center"/>
    </xf>
    <xf numFmtId="0" fontId="5" fillId="0" borderId="4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0" fontId="7" fillId="0" borderId="0" xfId="0" applyFont="1"/>
    <xf numFmtId="0" fontId="5" fillId="0" borderId="0" xfId="0" applyFont="1"/>
    <xf numFmtId="0" fontId="4" fillId="2" borderId="0" xfId="0" applyFont="1" applyFill="1"/>
    <xf numFmtId="0" fontId="4" fillId="0" borderId="1" xfId="0" applyFont="1" applyBorder="1"/>
    <xf numFmtId="0" fontId="4" fillId="2" borderId="1" xfId="0" applyFont="1" applyFill="1" applyBorder="1"/>
    <xf numFmtId="0" fontId="4" fillId="0" borderId="0" xfId="0" applyFont="1" applyAlignment="1">
      <alignment horizontal="right"/>
    </xf>
    <xf numFmtId="5" fontId="7" fillId="0" borderId="1" xfId="0" applyNumberFormat="1" applyFont="1" applyBorder="1"/>
    <xf numFmtId="176" fontId="7" fillId="0" borderId="1" xfId="0" applyNumberFormat="1" applyFont="1" applyBorder="1"/>
    <xf numFmtId="176" fontId="7" fillId="0" borderId="7" xfId="0" applyNumberFormat="1" applyFont="1" applyBorder="1"/>
    <xf numFmtId="0" fontId="4" fillId="2" borderId="2" xfId="0" applyFont="1" applyFill="1" applyBorder="1"/>
    <xf numFmtId="0" fontId="4" fillId="2" borderId="3" xfId="0" applyFont="1" applyFill="1" applyBorder="1"/>
    <xf numFmtId="56" fontId="4" fillId="2" borderId="3" xfId="0" applyNumberFormat="1" applyFont="1" applyFill="1" applyBorder="1"/>
    <xf numFmtId="0" fontId="11" fillId="2" borderId="3" xfId="1" applyFont="1" applyFill="1" applyBorder="1" applyAlignment="1" applyProtection="1"/>
    <xf numFmtId="0" fontId="5" fillId="0" borderId="0" xfId="0" applyFont="1" applyAlignment="1">
      <alignment vertical="center"/>
    </xf>
    <xf numFmtId="5" fontId="12" fillId="0" borderId="0" xfId="1" applyNumberFormat="1" applyFont="1" applyAlignment="1" applyProtection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1" applyFont="1" applyAlignment="1" applyProtection="1"/>
    <xf numFmtId="5" fontId="5" fillId="0" borderId="0" xfId="0" applyNumberFormat="1" applyFont="1"/>
    <xf numFmtId="0" fontId="16" fillId="0" borderId="0" xfId="0" applyFont="1"/>
    <xf numFmtId="0" fontId="4" fillId="2" borderId="0" xfId="0" applyFont="1" applyFill="1" applyProtection="1">
      <protection locked="0"/>
    </xf>
    <xf numFmtId="0" fontId="4" fillId="2" borderId="1" xfId="0" applyFont="1" applyFill="1" applyBorder="1" applyProtection="1">
      <protection locked="0"/>
    </xf>
    <xf numFmtId="0" fontId="8" fillId="0" borderId="0" xfId="0" applyFont="1" applyProtection="1">
      <protection locked="0"/>
    </xf>
    <xf numFmtId="0" fontId="4" fillId="0" borderId="4" xfId="0" applyFont="1" applyBorder="1" applyProtection="1"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5" xfId="0" applyFont="1" applyBorder="1"/>
    <xf numFmtId="0" fontId="4" fillId="2" borderId="2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  <xf numFmtId="56" fontId="4" fillId="2" borderId="3" xfId="0" applyNumberFormat="1" applyFont="1" applyFill="1" applyBorder="1" applyProtection="1">
      <protection locked="0"/>
    </xf>
    <xf numFmtId="0" fontId="11" fillId="2" borderId="3" xfId="1" applyFont="1" applyFill="1" applyBorder="1" applyAlignment="1" applyProtection="1">
      <protection locked="0"/>
    </xf>
    <xf numFmtId="0" fontId="4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9" xfId="0" applyFont="1" applyBorder="1" applyAlignment="1">
      <alignment vertical="top"/>
    </xf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/>
    <xf numFmtId="0" fontId="14" fillId="0" borderId="0" xfId="1" applyFont="1" applyAlignment="1" applyProtection="1">
      <alignment horizont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top" wrapText="1"/>
    </xf>
    <xf numFmtId="0" fontId="4" fillId="0" borderId="0" xfId="0" applyFont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7" fillId="0" borderId="1" xfId="0" applyFont="1" applyBorder="1"/>
    <xf numFmtId="0" fontId="4" fillId="0" borderId="0" xfId="0" applyFont="1" applyAlignment="1">
      <alignment horizontal="left"/>
    </xf>
    <xf numFmtId="0" fontId="18" fillId="0" borderId="0" xfId="1" applyFont="1" applyAlignment="1" applyProtection="1">
      <alignment horizontal="left"/>
    </xf>
    <xf numFmtId="5" fontId="4" fillId="0" borderId="0" xfId="0" applyNumberFormat="1" applyFont="1" applyAlignment="1">
      <alignment vertical="center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176" fontId="4" fillId="0" borderId="0" xfId="0" applyNumberFormat="1" applyFont="1" applyProtection="1">
      <protection locked="0"/>
    </xf>
    <xf numFmtId="0" fontId="4" fillId="0" borderId="1" xfId="0" applyFont="1" applyBorder="1" applyProtection="1">
      <protection locked="0"/>
    </xf>
    <xf numFmtId="176" fontId="4" fillId="0" borderId="1" xfId="0" applyNumberFormat="1" applyFont="1" applyBorder="1" applyProtection="1">
      <protection locked="0"/>
    </xf>
    <xf numFmtId="0" fontId="17" fillId="0" borderId="1" xfId="0" applyFont="1" applyBorder="1" applyProtection="1">
      <protection locked="0"/>
    </xf>
    <xf numFmtId="5" fontId="7" fillId="0" borderId="1" xfId="0" applyNumberFormat="1" applyFont="1" applyBorder="1" applyProtection="1">
      <protection locked="0"/>
    </xf>
    <xf numFmtId="176" fontId="4" fillId="0" borderId="2" xfId="0" applyNumberFormat="1" applyFont="1" applyBorder="1" applyProtection="1">
      <protection locked="0"/>
    </xf>
    <xf numFmtId="176" fontId="4" fillId="0" borderId="10" xfId="0" applyNumberFormat="1" applyFont="1" applyBorder="1"/>
    <xf numFmtId="0" fontId="19" fillId="0" borderId="0" xfId="0" applyFont="1" applyAlignment="1" applyProtection="1">
      <alignment horizontal="left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moe.entry@gmail.com?subject=&#23665;&#12522;&#12495;&#12522;&#12524;&#12540;2020&#30003;&#36796;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ymoe.entry@gmail.com?subject=&#23665;&#12522;&#12495;&#12522;&#12524;&#12540;2020&#30003;&#36796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G55"/>
  <sheetViews>
    <sheetView tabSelected="1" workbookViewId="0"/>
  </sheetViews>
  <sheetFormatPr defaultColWidth="9" defaultRowHeight="10.8"/>
  <cols>
    <col min="1" max="1" width="12.21875" style="1" customWidth="1"/>
    <col min="2" max="2" width="22.88671875" style="2" customWidth="1"/>
    <col min="3" max="3" width="14.44140625" style="1" customWidth="1"/>
    <col min="4" max="4" width="15.6640625" style="1" customWidth="1"/>
    <col min="5" max="6" width="5.6640625" style="1" customWidth="1"/>
    <col min="7" max="7" width="10.6640625" style="1" customWidth="1"/>
    <col min="8" max="8" width="15.6640625" style="1" customWidth="1"/>
    <col min="9" max="9" width="5.6640625" style="64" customWidth="1"/>
    <col min="10" max="10" width="5.6640625" style="1" customWidth="1"/>
    <col min="11" max="11" width="10.6640625" style="1" customWidth="1"/>
    <col min="12" max="12" width="15.6640625" style="1" customWidth="1"/>
    <col min="13" max="13" width="5.6640625" style="64" customWidth="1"/>
    <col min="14" max="14" width="5.6640625" style="1" customWidth="1"/>
    <col min="15" max="15" width="10.6640625" style="1" customWidth="1"/>
    <col min="16" max="16" width="8.44140625" style="1" bestFit="1" customWidth="1"/>
    <col min="17" max="17" width="6.21875" style="1" bestFit="1" customWidth="1"/>
    <col min="18" max="18" width="7.33203125" style="1" customWidth="1"/>
    <col min="19" max="16384" width="9" style="1"/>
  </cols>
  <sheetData>
    <row r="1" spans="1:17" s="3" customFormat="1" ht="21.6">
      <c r="A1" s="38" t="s">
        <v>42</v>
      </c>
      <c r="B1" s="12"/>
      <c r="H1" s="35" t="s">
        <v>24</v>
      </c>
      <c r="I1" s="67" t="s">
        <v>25</v>
      </c>
      <c r="M1" s="57"/>
      <c r="O1" s="13" t="s">
        <v>43</v>
      </c>
    </row>
    <row r="2" spans="1:17" s="3" customFormat="1" ht="21.6">
      <c r="A2" s="38" t="s">
        <v>27</v>
      </c>
      <c r="B2" s="12"/>
      <c r="H2" s="35"/>
      <c r="I2" s="59"/>
      <c r="J2" s="36"/>
      <c r="M2" s="57"/>
      <c r="O2" s="13" t="s">
        <v>44</v>
      </c>
    </row>
    <row r="3" spans="1:17" s="4" customFormat="1" ht="20.100000000000001" customHeight="1">
      <c r="B3" s="14" t="s">
        <v>45</v>
      </c>
      <c r="G3" s="33"/>
      <c r="H3" s="34"/>
      <c r="I3" s="60"/>
      <c r="M3" s="60"/>
    </row>
    <row r="4" spans="1:17" s="4" customFormat="1" ht="20.100000000000001" customHeight="1">
      <c r="B4" s="14" t="s">
        <v>46</v>
      </c>
      <c r="I4" s="60"/>
      <c r="M4" s="60"/>
    </row>
    <row r="5" spans="1:17" s="4" customFormat="1" ht="20.100000000000001" customHeight="1">
      <c r="B5" s="14" t="s">
        <v>28</v>
      </c>
      <c r="I5" s="60"/>
      <c r="M5" s="60"/>
    </row>
    <row r="6" spans="1:17" s="4" customFormat="1" ht="20.100000000000001" customHeight="1">
      <c r="B6" s="14" t="s">
        <v>11</v>
      </c>
      <c r="I6" s="60"/>
      <c r="M6" s="60"/>
    </row>
    <row r="7" spans="1:17" s="4" customFormat="1" ht="20.100000000000001" customHeight="1">
      <c r="B7" s="14" t="s">
        <v>78</v>
      </c>
      <c r="I7" s="60"/>
      <c r="M7" s="60"/>
    </row>
    <row r="8" spans="1:17" s="4" customFormat="1" ht="20.100000000000001" customHeight="1">
      <c r="B8" s="14" t="s">
        <v>82</v>
      </c>
      <c r="I8" s="60"/>
      <c r="M8" s="60"/>
    </row>
    <row r="9" spans="1:17" s="4" customFormat="1" ht="20.100000000000001" customHeight="1">
      <c r="B9" s="14" t="s">
        <v>77</v>
      </c>
      <c r="I9" s="60"/>
      <c r="M9" s="60"/>
    </row>
    <row r="10" spans="1:17" s="5" customFormat="1" ht="75">
      <c r="A10" s="15" t="s">
        <v>12</v>
      </c>
      <c r="B10" s="16" t="s">
        <v>29</v>
      </c>
      <c r="C10" s="16" t="s">
        <v>37</v>
      </c>
      <c r="D10" s="17" t="s">
        <v>13</v>
      </c>
      <c r="E10" s="17" t="s">
        <v>50</v>
      </c>
      <c r="F10" s="17" t="s">
        <v>51</v>
      </c>
      <c r="G10" s="17" t="s">
        <v>31</v>
      </c>
      <c r="H10" s="17" t="s">
        <v>14</v>
      </c>
      <c r="I10" s="61" t="s">
        <v>52</v>
      </c>
      <c r="J10" s="17" t="s">
        <v>53</v>
      </c>
      <c r="K10" s="17" t="s">
        <v>32</v>
      </c>
      <c r="L10" s="17" t="s">
        <v>15</v>
      </c>
      <c r="M10" s="61" t="s">
        <v>54</v>
      </c>
      <c r="N10" s="17" t="s">
        <v>55</v>
      </c>
      <c r="O10" s="17" t="s">
        <v>33</v>
      </c>
      <c r="P10" s="55"/>
    </row>
    <row r="11" spans="1:17" s="3" customFormat="1" ht="15">
      <c r="A11" s="18" t="s">
        <v>40</v>
      </c>
      <c r="B11" s="18" t="s">
        <v>48</v>
      </c>
      <c r="C11" s="18" t="s">
        <v>1</v>
      </c>
      <c r="D11" s="18" t="s">
        <v>18</v>
      </c>
      <c r="E11" s="19">
        <v>3</v>
      </c>
      <c r="F11" s="49"/>
      <c r="G11" s="49" t="s">
        <v>56</v>
      </c>
      <c r="H11" s="44" t="s">
        <v>19</v>
      </c>
      <c r="I11" s="19">
        <v>2</v>
      </c>
      <c r="J11" s="49"/>
      <c r="K11" s="49">
        <v>568899</v>
      </c>
      <c r="L11" s="54" t="s">
        <v>20</v>
      </c>
      <c r="M11" s="19">
        <v>4</v>
      </c>
      <c r="N11" s="49"/>
      <c r="O11" s="49" t="s">
        <v>56</v>
      </c>
      <c r="P11" s="56"/>
      <c r="Q11" s="57"/>
    </row>
    <row r="12" spans="1:17" s="3" customFormat="1" ht="15">
      <c r="A12" s="18" t="s">
        <v>40</v>
      </c>
      <c r="B12" s="18" t="s">
        <v>49</v>
      </c>
      <c r="C12" s="18" t="s">
        <v>9</v>
      </c>
      <c r="D12" s="18"/>
      <c r="E12" s="19"/>
      <c r="F12" s="49"/>
      <c r="G12" s="49"/>
      <c r="H12" s="18"/>
      <c r="I12" s="19"/>
      <c r="J12" s="49"/>
      <c r="K12" s="49"/>
      <c r="L12" s="18"/>
      <c r="M12" s="19"/>
      <c r="N12" s="49"/>
      <c r="O12" s="49"/>
      <c r="P12" s="58"/>
    </row>
    <row r="13" spans="1:17" s="3" customFormat="1" ht="15">
      <c r="A13" s="18" t="s">
        <v>41</v>
      </c>
      <c r="B13" s="18" t="s">
        <v>48</v>
      </c>
      <c r="C13" s="18"/>
      <c r="D13" s="18"/>
      <c r="E13" s="19"/>
      <c r="F13" s="49"/>
      <c r="G13" s="49"/>
      <c r="H13" s="18"/>
      <c r="I13" s="19"/>
      <c r="J13" s="49"/>
      <c r="K13" s="49"/>
      <c r="L13" s="18"/>
      <c r="M13" s="19"/>
      <c r="N13" s="49"/>
      <c r="O13" s="49"/>
    </row>
    <row r="14" spans="1:17" s="3" customFormat="1" ht="15">
      <c r="A14" s="18" t="s">
        <v>21</v>
      </c>
      <c r="B14" s="18" t="s">
        <v>48</v>
      </c>
      <c r="C14" s="18"/>
      <c r="D14" s="18"/>
      <c r="E14" s="19"/>
      <c r="F14" s="49"/>
      <c r="G14" s="49"/>
      <c r="H14" s="18"/>
      <c r="I14" s="19"/>
      <c r="J14" s="49"/>
      <c r="K14" s="49"/>
      <c r="L14" s="18"/>
      <c r="M14" s="19"/>
      <c r="N14" s="49"/>
      <c r="O14" s="49"/>
    </row>
    <row r="15" spans="1:17" s="3" customFormat="1" ht="15">
      <c r="A15" s="18" t="s">
        <v>21</v>
      </c>
      <c r="B15" s="18" t="s">
        <v>49</v>
      </c>
      <c r="C15" s="18"/>
      <c r="D15" s="18"/>
      <c r="E15" s="19"/>
      <c r="F15" s="49"/>
      <c r="G15" s="49"/>
      <c r="H15" s="18"/>
      <c r="I15" s="19"/>
      <c r="J15" s="49"/>
      <c r="K15" s="49"/>
      <c r="L15" s="18"/>
      <c r="M15" s="19"/>
      <c r="N15" s="49"/>
      <c r="O15" s="49"/>
    </row>
    <row r="16" spans="1:17" s="3" customFormat="1" ht="15">
      <c r="A16" s="18" t="s">
        <v>57</v>
      </c>
      <c r="B16" s="18" t="s">
        <v>1</v>
      </c>
      <c r="C16" s="18"/>
      <c r="D16" s="18"/>
      <c r="E16" s="19"/>
      <c r="F16" s="49"/>
      <c r="G16" s="49"/>
      <c r="H16" s="18"/>
      <c r="I16" s="19"/>
      <c r="J16" s="49"/>
      <c r="K16" s="49"/>
      <c r="L16" s="18"/>
      <c r="M16" s="19"/>
      <c r="N16" s="49"/>
      <c r="O16" s="49"/>
    </row>
    <row r="17" spans="1:15" s="3" customFormat="1" ht="15">
      <c r="A17" s="18" t="s">
        <v>58</v>
      </c>
      <c r="B17" s="18" t="s">
        <v>1</v>
      </c>
      <c r="C17" s="18"/>
      <c r="D17" s="18"/>
      <c r="E17" s="19"/>
      <c r="F17" s="49"/>
      <c r="G17" s="49"/>
      <c r="H17" s="18"/>
      <c r="I17" s="19"/>
      <c r="J17" s="49"/>
      <c r="K17" s="49"/>
      <c r="L17" s="18"/>
      <c r="M17" s="19"/>
      <c r="N17" s="49"/>
      <c r="O17" s="49"/>
    </row>
    <row r="18" spans="1:15" s="3" customFormat="1" ht="15">
      <c r="A18" s="18" t="s">
        <v>22</v>
      </c>
      <c r="B18" s="18" t="s">
        <v>2</v>
      </c>
      <c r="C18" s="18"/>
      <c r="D18" s="18"/>
      <c r="E18" s="19"/>
      <c r="F18" s="49"/>
      <c r="G18" s="49"/>
      <c r="H18" s="18"/>
      <c r="I18" s="19"/>
      <c r="J18" s="49"/>
      <c r="K18" s="49"/>
      <c r="L18" s="18"/>
      <c r="M18" s="19"/>
      <c r="N18" s="49"/>
      <c r="O18" s="49"/>
    </row>
    <row r="19" spans="1:15" s="3" customFormat="1" ht="15">
      <c r="A19" s="18" t="s">
        <v>22</v>
      </c>
      <c r="B19" s="18" t="s">
        <v>3</v>
      </c>
      <c r="C19" s="18"/>
      <c r="D19" s="18"/>
      <c r="E19" s="19"/>
      <c r="F19" s="49"/>
      <c r="G19" s="49"/>
      <c r="H19" s="18"/>
      <c r="I19" s="19"/>
      <c r="J19" s="49"/>
      <c r="K19" s="49"/>
      <c r="L19" s="18"/>
      <c r="M19" s="19"/>
      <c r="N19" s="49"/>
      <c r="O19" s="49"/>
    </row>
    <row r="20" spans="1:15" s="3" customFormat="1" ht="15">
      <c r="A20" s="18" t="s">
        <v>23</v>
      </c>
      <c r="B20" s="18" t="s">
        <v>63</v>
      </c>
      <c r="C20" s="18"/>
      <c r="D20" s="18"/>
      <c r="E20" s="19"/>
      <c r="F20" s="49"/>
      <c r="G20" s="49"/>
      <c r="H20" s="18"/>
      <c r="I20" s="19"/>
      <c r="J20" s="49"/>
      <c r="K20" s="49"/>
      <c r="L20" s="18"/>
      <c r="M20" s="19"/>
      <c r="N20" s="49"/>
      <c r="O20" s="49"/>
    </row>
    <row r="21" spans="1:15" s="3" customFormat="1" ht="15">
      <c r="A21" s="18" t="s">
        <v>59</v>
      </c>
      <c r="B21" s="18" t="s">
        <v>61</v>
      </c>
      <c r="C21" s="18"/>
      <c r="D21" s="18"/>
      <c r="E21" s="19"/>
      <c r="F21" s="49"/>
      <c r="G21" s="49"/>
      <c r="H21" s="18"/>
      <c r="I21" s="19"/>
      <c r="J21" s="49"/>
      <c r="K21" s="49"/>
      <c r="L21" s="18"/>
      <c r="M21" s="19"/>
      <c r="N21" s="49"/>
      <c r="O21" s="49"/>
    </row>
    <row r="22" spans="1:15" s="3" customFormat="1" ht="15">
      <c r="A22" s="18" t="s">
        <v>60</v>
      </c>
      <c r="B22" s="18" t="s">
        <v>62</v>
      </c>
      <c r="C22" s="18"/>
      <c r="D22" s="18"/>
      <c r="E22" s="19"/>
      <c r="F22" s="49"/>
      <c r="G22" s="49"/>
      <c r="H22" s="18"/>
      <c r="I22" s="19"/>
      <c r="J22" s="49"/>
      <c r="K22" s="49"/>
      <c r="L22" s="18"/>
      <c r="M22" s="19"/>
      <c r="N22" s="49"/>
      <c r="O22" s="49"/>
    </row>
    <row r="23" spans="1:15" s="3" customFormat="1" ht="15">
      <c r="A23" s="18"/>
      <c r="B23" s="18"/>
      <c r="C23" s="18"/>
      <c r="D23" s="18"/>
      <c r="E23" s="19"/>
      <c r="F23" s="49"/>
      <c r="G23" s="49"/>
      <c r="H23" s="18"/>
      <c r="I23" s="19"/>
      <c r="J23" s="49"/>
      <c r="K23" s="49"/>
      <c r="L23" s="18"/>
      <c r="M23" s="19"/>
      <c r="N23" s="49"/>
      <c r="O23" s="49"/>
    </row>
    <row r="24" spans="1:15" s="3" customFormat="1" ht="15">
      <c r="A24" s="18"/>
      <c r="B24" s="18"/>
      <c r="C24" s="18"/>
      <c r="D24" s="18"/>
      <c r="E24" s="19"/>
      <c r="F24" s="49"/>
      <c r="G24" s="49"/>
      <c r="H24" s="18"/>
      <c r="I24" s="19"/>
      <c r="J24" s="49"/>
      <c r="K24" s="49"/>
      <c r="L24" s="18"/>
      <c r="M24" s="19"/>
      <c r="N24" s="49"/>
      <c r="O24" s="49"/>
    </row>
    <row r="25" spans="1:15" s="3" customFormat="1" ht="15">
      <c r="A25" s="18"/>
      <c r="B25" s="18"/>
      <c r="C25" s="18"/>
      <c r="D25" s="18"/>
      <c r="E25" s="19"/>
      <c r="F25" s="49"/>
      <c r="G25" s="49"/>
      <c r="H25" s="18"/>
      <c r="I25" s="19"/>
      <c r="J25" s="49"/>
      <c r="K25" s="49"/>
      <c r="L25" s="18"/>
      <c r="M25" s="19"/>
      <c r="N25" s="49"/>
      <c r="O25" s="49"/>
    </row>
    <row r="26" spans="1:15" s="3" customFormat="1" ht="15">
      <c r="A26" s="18"/>
      <c r="B26" s="18"/>
      <c r="C26" s="18"/>
      <c r="D26" s="18"/>
      <c r="E26" s="19"/>
      <c r="F26" s="49"/>
      <c r="G26" s="49"/>
      <c r="H26" s="18"/>
      <c r="I26" s="19"/>
      <c r="J26" s="49"/>
      <c r="K26" s="49"/>
      <c r="L26" s="18"/>
      <c r="M26" s="19"/>
      <c r="N26" s="49"/>
      <c r="O26" s="49"/>
    </row>
    <row r="27" spans="1:15" s="3" customFormat="1" ht="15">
      <c r="A27" s="51"/>
      <c r="B27" s="51"/>
      <c r="C27" s="51"/>
      <c r="D27" s="51"/>
      <c r="E27" s="52"/>
      <c r="F27" s="52"/>
      <c r="G27" s="52"/>
      <c r="H27" s="51"/>
      <c r="I27" s="52"/>
      <c r="J27" s="52"/>
      <c r="K27" s="53"/>
      <c r="L27" s="51"/>
      <c r="M27" s="52"/>
      <c r="N27" s="52"/>
      <c r="O27" s="53"/>
    </row>
    <row r="28" spans="1:15" s="3" customFormat="1" ht="15">
      <c r="A28" s="20" t="s">
        <v>38</v>
      </c>
      <c r="I28" s="57"/>
      <c r="M28" s="57"/>
    </row>
    <row r="29" spans="1:15" s="3" customFormat="1" ht="15">
      <c r="I29" s="57"/>
      <c r="M29" s="57"/>
    </row>
    <row r="30" spans="1:15" s="3" customFormat="1" ht="15">
      <c r="A30" s="21" t="s">
        <v>36</v>
      </c>
      <c r="E30" s="50" t="s">
        <v>64</v>
      </c>
      <c r="G30" s="3" t="s">
        <v>16</v>
      </c>
      <c r="I30" s="57"/>
      <c r="M30" s="57"/>
    </row>
    <row r="31" spans="1:15" s="3" customFormat="1" ht="15">
      <c r="A31" s="3" t="s">
        <v>65</v>
      </c>
      <c r="D31" s="8">
        <v>2100</v>
      </c>
      <c r="E31" s="22"/>
      <c r="F31" s="3" t="s">
        <v>6</v>
      </c>
      <c r="G31" s="8">
        <f>D31*E31</f>
        <v>0</v>
      </c>
      <c r="I31" s="57"/>
      <c r="M31" s="57"/>
    </row>
    <row r="32" spans="1:15" s="3" customFormat="1" ht="15">
      <c r="A32" s="3" t="s">
        <v>68</v>
      </c>
      <c r="D32" s="8">
        <v>2600</v>
      </c>
      <c r="E32" s="22"/>
      <c r="F32" s="3" t="s">
        <v>6</v>
      </c>
      <c r="G32" s="8">
        <f>D32*E32</f>
        <v>0</v>
      </c>
      <c r="I32" s="57"/>
      <c r="M32" s="57"/>
    </row>
    <row r="33" spans="1:33" s="3" customFormat="1" ht="15">
      <c r="A33" s="3" t="s">
        <v>66</v>
      </c>
      <c r="D33" s="8">
        <v>1600</v>
      </c>
      <c r="E33" s="22"/>
      <c r="F33" s="3" t="s">
        <v>6</v>
      </c>
      <c r="G33" s="8">
        <f>D33*E33</f>
        <v>0</v>
      </c>
      <c r="I33" s="57"/>
      <c r="M33" s="57"/>
    </row>
    <row r="34" spans="1:33" s="3" customFormat="1" ht="15.6" thickBot="1">
      <c r="A34" s="23" t="s">
        <v>67</v>
      </c>
      <c r="B34" s="23"/>
      <c r="C34" s="23"/>
      <c r="D34" s="9">
        <v>2000</v>
      </c>
      <c r="E34" s="24"/>
      <c r="F34" s="23" t="s">
        <v>6</v>
      </c>
      <c r="G34" s="9">
        <f>D34*E34</f>
        <v>0</v>
      </c>
      <c r="I34" s="57"/>
      <c r="M34" s="57"/>
    </row>
    <row r="35" spans="1:33" s="3" customFormat="1" ht="15">
      <c r="A35" s="3" t="s">
        <v>69</v>
      </c>
      <c r="D35" s="8"/>
      <c r="F35" s="3" t="s">
        <v>71</v>
      </c>
      <c r="G35" s="8">
        <f>SUM(G31:G34)</f>
        <v>0</v>
      </c>
      <c r="H35" s="3" t="s">
        <v>72</v>
      </c>
      <c r="I35" s="57"/>
      <c r="M35" s="57"/>
    </row>
    <row r="36" spans="1:33" s="3" customFormat="1" ht="15">
      <c r="D36" s="8"/>
      <c r="G36" s="8"/>
      <c r="I36" s="57"/>
      <c r="M36" s="57"/>
    </row>
    <row r="37" spans="1:33" s="3" customFormat="1" ht="15.6" thickBot="1">
      <c r="A37" s="23" t="s">
        <v>74</v>
      </c>
      <c r="B37" s="23"/>
      <c r="C37" s="23"/>
      <c r="D37" s="9">
        <v>300</v>
      </c>
      <c r="E37" s="40"/>
      <c r="F37" s="23" t="s">
        <v>6</v>
      </c>
      <c r="G37" s="9">
        <f>D37*E37</f>
        <v>0</v>
      </c>
      <c r="H37" s="3" t="s">
        <v>7</v>
      </c>
      <c r="I37" s="62"/>
      <c r="J37" s="11"/>
      <c r="K37" s="11"/>
      <c r="L37" s="11"/>
      <c r="M37" s="62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</row>
    <row r="38" spans="1:33" s="3" customFormat="1" ht="15">
      <c r="E38" s="11"/>
      <c r="F38" s="25"/>
      <c r="H38" s="11"/>
      <c r="I38" s="62"/>
      <c r="J38" s="11"/>
      <c r="K38" s="11"/>
      <c r="L38" s="11"/>
      <c r="M38" s="62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</row>
    <row r="39" spans="1:33" s="3" customFormat="1" ht="15.6" thickBot="1">
      <c r="A39" s="65" t="s">
        <v>70</v>
      </c>
      <c r="B39" s="23"/>
      <c r="C39" s="23"/>
      <c r="D39" s="26">
        <v>500</v>
      </c>
      <c r="E39" s="24"/>
      <c r="F39" s="23" t="s">
        <v>6</v>
      </c>
      <c r="G39" s="27">
        <f>D39*E39</f>
        <v>0</v>
      </c>
      <c r="I39" s="57"/>
      <c r="M39" s="57"/>
    </row>
    <row r="40" spans="1:33" s="3" customFormat="1" ht="15.6" thickBot="1">
      <c r="D40" s="66" t="s">
        <v>5</v>
      </c>
      <c r="G40" s="28">
        <f>G39</f>
        <v>0</v>
      </c>
      <c r="H40" s="3" t="s">
        <v>73</v>
      </c>
      <c r="I40" s="57"/>
      <c r="M40" s="57"/>
    </row>
    <row r="41" spans="1:33" s="3" customFormat="1" ht="15.6" thickTop="1">
      <c r="A41" s="21" t="s">
        <v>76</v>
      </c>
      <c r="I41" s="57"/>
      <c r="M41" s="57"/>
    </row>
    <row r="42" spans="1:33" s="3" customFormat="1" ht="15.6" thickBot="1">
      <c r="D42" s="3" t="s">
        <v>75</v>
      </c>
      <c r="G42" s="82">
        <f>G35-G37-G40</f>
        <v>0</v>
      </c>
      <c r="I42" s="57"/>
      <c r="M42" s="57"/>
    </row>
    <row r="43" spans="1:33" s="3" customFormat="1" ht="15.6" thickTop="1">
      <c r="I43" s="57"/>
      <c r="M43" s="57"/>
    </row>
    <row r="44" spans="1:33" s="3" customFormat="1" ht="17.25" customHeight="1">
      <c r="A44" s="37" t="s">
        <v>26</v>
      </c>
      <c r="I44" s="57"/>
      <c r="M44" s="57"/>
    </row>
    <row r="45" spans="1:33" s="3" customFormat="1" ht="17.25" customHeight="1" thickBot="1">
      <c r="A45" s="68" t="s">
        <v>17</v>
      </c>
      <c r="C45" s="29" t="s">
        <v>81</v>
      </c>
      <c r="I45" s="57"/>
      <c r="M45" s="57"/>
    </row>
    <row r="46" spans="1:33" s="3" customFormat="1" ht="17.25" customHeight="1" thickTop="1" thickBot="1">
      <c r="A46" s="4" t="s">
        <v>4</v>
      </c>
      <c r="B46" s="12"/>
      <c r="C46" s="30"/>
      <c r="I46" s="57"/>
      <c r="M46" s="57"/>
    </row>
    <row r="47" spans="1:33" s="3" customFormat="1" ht="17.25" customHeight="1" thickTop="1" thickBot="1">
      <c r="A47" s="4" t="s">
        <v>79</v>
      </c>
      <c r="B47" s="12"/>
      <c r="C47" s="30"/>
      <c r="I47" s="57"/>
      <c r="M47" s="57"/>
    </row>
    <row r="48" spans="1:33" s="6" customFormat="1" ht="17.25" customHeight="1" thickTop="1" thickBot="1">
      <c r="A48" s="4" t="s">
        <v>0</v>
      </c>
      <c r="B48" s="12"/>
      <c r="C48" s="30"/>
      <c r="D48" s="3"/>
      <c r="E48" s="3"/>
      <c r="F48" s="3"/>
      <c r="I48" s="63"/>
      <c r="M48" s="63"/>
    </row>
    <row r="49" spans="1:13" s="6" customFormat="1" ht="17.25" customHeight="1" thickTop="1" thickBot="1">
      <c r="A49" s="4" t="s">
        <v>10</v>
      </c>
      <c r="B49" s="12"/>
      <c r="C49" s="30"/>
      <c r="D49" s="3"/>
      <c r="E49" s="3"/>
      <c r="F49" s="3"/>
      <c r="I49" s="63"/>
      <c r="M49" s="63"/>
    </row>
    <row r="50" spans="1:13" s="3" customFormat="1" ht="17.25" customHeight="1" thickTop="1" thickBot="1">
      <c r="A50" s="4" t="s">
        <v>39</v>
      </c>
      <c r="B50" s="12"/>
      <c r="C50" s="30"/>
      <c r="I50" s="57"/>
      <c r="M50" s="57"/>
    </row>
    <row r="51" spans="1:13" s="3" customFormat="1" ht="17.25" customHeight="1" thickTop="1" thickBot="1">
      <c r="A51" s="4" t="s">
        <v>8</v>
      </c>
      <c r="B51" s="12"/>
      <c r="C51" s="31"/>
      <c r="I51" s="57"/>
      <c r="M51" s="57"/>
    </row>
    <row r="52" spans="1:13" s="6" customFormat="1" ht="17.25" customHeight="1" thickTop="1" thickBot="1">
      <c r="A52" s="4" t="s">
        <v>35</v>
      </c>
      <c r="B52" s="12"/>
      <c r="C52" s="30"/>
      <c r="D52" s="3"/>
      <c r="E52" s="3"/>
      <c r="F52" s="3"/>
      <c r="I52" s="63"/>
      <c r="M52" s="63"/>
    </row>
    <row r="53" spans="1:13" s="6" customFormat="1" ht="17.25" customHeight="1" thickTop="1" thickBot="1">
      <c r="A53" s="4" t="s">
        <v>80</v>
      </c>
      <c r="B53" s="12"/>
      <c r="C53" s="30"/>
      <c r="D53" s="3"/>
      <c r="E53" s="3"/>
      <c r="F53" s="3"/>
      <c r="I53" s="63"/>
      <c r="M53" s="63"/>
    </row>
    <row r="54" spans="1:13" s="3" customFormat="1" ht="17.25" customHeight="1" thickTop="1" thickBot="1">
      <c r="A54" s="4" t="s">
        <v>34</v>
      </c>
      <c r="B54" s="7"/>
      <c r="C54" s="32"/>
      <c r="I54" s="57"/>
      <c r="M54" s="57"/>
    </row>
    <row r="55" spans="1:13" ht="11.4" thickTop="1"/>
  </sheetData>
  <sheetProtection sheet="1" objects="1" scenarios="1"/>
  <phoneticPr fontId="1"/>
  <dataValidations disablePrompts="1" count="10">
    <dataValidation type="list" allowBlank="1" showInputMessage="1" showErrorMessage="1" prompt="プルダウンから選んでください" sqref="C50" xr:uid="{00000000-0002-0000-0000-000000000000}">
      <formula1>"ゆうちょ銀行,三菱UFJ銀行"</formula1>
    </dataValidation>
    <dataValidation allowBlank="1" showInputMessage="1" showErrorMessage="1" prompt="/区切りで入力ください" sqref="C51" xr:uid="{00000000-0002-0000-0000-000002000000}"/>
    <dataValidation type="list" allowBlank="1" showInputMessage="1" showErrorMessage="1" prompt="プルダウンからお選びください" sqref="A23:A27" xr:uid="{3C9B465B-FD12-4F72-977C-BE4B6C825F13}">
      <formula1>"ME(学生のみ),OB-CUP,WE(学生のみ),OG-CUP,MEC,WEC,MA,WA,Mix"</formula1>
    </dataValidation>
    <dataValidation type="whole" allowBlank="1" showInputMessage="1" showErrorMessage="1" prompt="大学生は学年を入力ください" sqref="P11:Q11 L11" xr:uid="{00000000-0002-0000-0000-000003000000}">
      <formula1>1</formula1>
      <formula2>80</formula2>
    </dataValidation>
    <dataValidation allowBlank="1" showInputMessage="1" showErrorMessage="1" prompt="No.またはレンタルと入力ください" sqref="H11 R11" xr:uid="{00000000-0002-0000-0000-000004000000}"/>
    <dataValidation type="list" allowBlank="1" showInputMessage="1" showErrorMessage="1" prompt="プルダウンからお選びください" sqref="A11:A22" xr:uid="{C417B9A5-2459-4991-8EE7-F025EABF81BB}">
      <formula1>"ME(学生),OB-CUP,WE(学生),OG-CUP,MEC,WEC,MA,WA,Mix"</formula1>
    </dataValidation>
    <dataValidation type="whole" allowBlank="1" showInputMessage="1" showErrorMessage="1" prompt="大学生以外の方は年齢を入力ください" sqref="F11:F27 J11:J27 N11:N27" xr:uid="{F1EE69B6-9774-48EE-B8DC-71CCA1258B89}">
      <formula1>1</formula1>
      <formula2>90</formula2>
    </dataValidation>
    <dataValidation type="whole" allowBlank="1" showInputMessage="1" showErrorMessage="1" prompt="大学生は学年を入力ください" sqref="E11:E27 I11:I27 M11:M27" xr:uid="{B95EBE10-430B-4FF0-AC99-0232C9698998}">
      <formula1>1</formula1>
      <formula2>8</formula2>
    </dataValidation>
    <dataValidation allowBlank="1" showInputMessage="1" showErrorMessage="1" prompt="カードNo.またはレンタル" sqref="K11 G11 O11" xr:uid="{A1C0410F-50BE-46F2-AD45-00760968DC93}"/>
    <dataValidation allowBlank="1" showInputMessage="1" showErrorMessage="1" prompt="カードNo.またはレンタルと入力" sqref="G12:G27 K12:K27 O12:O27" xr:uid="{CB5AEBFF-913C-4FCD-B188-127776E9621B}"/>
  </dataValidations>
  <hyperlinks>
    <hyperlink ref="I1" r:id="rId1" xr:uid="{00000000-0004-0000-0000-000000000000}"/>
  </hyperlinks>
  <pageMargins left="0.75" right="0.75" top="0.64" bottom="0.64" header="0.51200000000000001" footer="0.51200000000000001"/>
  <pageSetup paperSize="9" scale="76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F923B-27A9-4084-AB1C-D00AC375682A}">
  <sheetPr>
    <tabColor rgb="FFFF0000"/>
    <pageSetUpPr fitToPage="1"/>
  </sheetPr>
  <dimension ref="A1:AG55"/>
  <sheetViews>
    <sheetView workbookViewId="0"/>
  </sheetViews>
  <sheetFormatPr defaultColWidth="9" defaultRowHeight="10.8"/>
  <cols>
    <col min="1" max="1" width="12.21875" style="1" customWidth="1"/>
    <col min="2" max="2" width="22.88671875" style="2" customWidth="1"/>
    <col min="3" max="3" width="14.44140625" style="1" customWidth="1"/>
    <col min="4" max="4" width="15.6640625" style="1" customWidth="1"/>
    <col min="5" max="6" width="5.6640625" style="1" customWidth="1"/>
    <col min="7" max="7" width="10.6640625" style="1" customWidth="1"/>
    <col min="8" max="8" width="15.6640625" style="1" customWidth="1"/>
    <col min="9" max="9" width="5.6640625" style="64" customWidth="1"/>
    <col min="10" max="10" width="5.6640625" style="1" customWidth="1"/>
    <col min="11" max="11" width="10.6640625" style="1" customWidth="1"/>
    <col min="12" max="12" width="15.6640625" style="1" customWidth="1"/>
    <col min="13" max="13" width="5.6640625" style="64" customWidth="1"/>
    <col min="14" max="14" width="5.6640625" style="1" customWidth="1"/>
    <col min="15" max="15" width="10.6640625" style="1" customWidth="1"/>
    <col min="16" max="16" width="8.44140625" style="1" bestFit="1" customWidth="1"/>
    <col min="17" max="17" width="6.21875" style="1" bestFit="1" customWidth="1"/>
    <col min="18" max="18" width="7.33203125" style="1" customWidth="1"/>
    <col min="19" max="16384" width="9" style="1"/>
  </cols>
  <sheetData>
    <row r="1" spans="1:17" s="3" customFormat="1" ht="21.6">
      <c r="A1" s="38" t="s">
        <v>47</v>
      </c>
      <c r="B1" s="12"/>
      <c r="H1" s="35" t="s">
        <v>24</v>
      </c>
      <c r="I1" s="67" t="s">
        <v>25</v>
      </c>
      <c r="M1" s="57"/>
      <c r="O1" s="13" t="s">
        <v>43</v>
      </c>
    </row>
    <row r="2" spans="1:17" s="3" customFormat="1" ht="21.6">
      <c r="A2" s="38" t="s">
        <v>30</v>
      </c>
      <c r="B2" s="12"/>
      <c r="H2" s="35"/>
      <c r="I2" s="59"/>
      <c r="J2" s="36"/>
      <c r="M2" s="57"/>
      <c r="O2" s="13" t="s">
        <v>44</v>
      </c>
    </row>
    <row r="3" spans="1:17" s="4" customFormat="1" ht="20.100000000000001" customHeight="1">
      <c r="B3" s="14" t="s">
        <v>45</v>
      </c>
      <c r="G3" s="33"/>
      <c r="H3" s="34"/>
      <c r="I3" s="60"/>
      <c r="M3" s="60"/>
    </row>
    <row r="4" spans="1:17" s="4" customFormat="1" ht="20.100000000000001" customHeight="1">
      <c r="B4" s="14" t="s">
        <v>46</v>
      </c>
      <c r="I4" s="60"/>
      <c r="M4" s="60"/>
    </row>
    <row r="5" spans="1:17" s="4" customFormat="1" ht="20.100000000000001" customHeight="1">
      <c r="B5" s="14" t="s">
        <v>28</v>
      </c>
      <c r="I5" s="60"/>
      <c r="M5" s="60"/>
    </row>
    <row r="6" spans="1:17" s="4" customFormat="1" ht="20.100000000000001" customHeight="1">
      <c r="B6" s="14" t="s">
        <v>11</v>
      </c>
      <c r="I6" s="60"/>
      <c r="M6" s="60"/>
    </row>
    <row r="7" spans="1:17" s="4" customFormat="1" ht="20.100000000000001" customHeight="1">
      <c r="B7" s="14" t="s">
        <v>78</v>
      </c>
      <c r="I7" s="60"/>
      <c r="M7" s="60"/>
    </row>
    <row r="8" spans="1:17" s="4" customFormat="1" ht="20.100000000000001" customHeight="1">
      <c r="B8" s="14" t="s">
        <v>82</v>
      </c>
      <c r="I8" s="60"/>
      <c r="M8" s="60"/>
    </row>
    <row r="9" spans="1:17" s="4" customFormat="1" ht="20.100000000000001" customHeight="1">
      <c r="B9" s="14" t="s">
        <v>77</v>
      </c>
      <c r="I9" s="60"/>
      <c r="M9" s="60"/>
    </row>
    <row r="10" spans="1:17" s="5" customFormat="1" ht="75">
      <c r="A10" s="15" t="s">
        <v>12</v>
      </c>
      <c r="B10" s="16" t="s">
        <v>29</v>
      </c>
      <c r="C10" s="16" t="s">
        <v>37</v>
      </c>
      <c r="D10" s="17" t="s">
        <v>13</v>
      </c>
      <c r="E10" s="17" t="s">
        <v>50</v>
      </c>
      <c r="F10" s="17" t="s">
        <v>51</v>
      </c>
      <c r="G10" s="17" t="s">
        <v>31</v>
      </c>
      <c r="H10" s="17" t="s">
        <v>14</v>
      </c>
      <c r="I10" s="61" t="s">
        <v>52</v>
      </c>
      <c r="J10" s="17" t="s">
        <v>53</v>
      </c>
      <c r="K10" s="17" t="s">
        <v>32</v>
      </c>
      <c r="L10" s="17" t="s">
        <v>15</v>
      </c>
      <c r="M10" s="61" t="s">
        <v>54</v>
      </c>
      <c r="N10" s="17" t="s">
        <v>55</v>
      </c>
      <c r="O10" s="17" t="s">
        <v>33</v>
      </c>
      <c r="P10" s="55"/>
    </row>
    <row r="11" spans="1:17" s="11" customFormat="1" ht="15">
      <c r="A11" s="42"/>
      <c r="B11" s="42"/>
      <c r="C11" s="42"/>
      <c r="D11" s="42"/>
      <c r="E11" s="43"/>
      <c r="F11" s="69"/>
      <c r="G11" s="69"/>
      <c r="H11" s="10"/>
      <c r="I11" s="43"/>
      <c r="J11" s="69"/>
      <c r="K11" s="69"/>
      <c r="L11" s="70"/>
      <c r="M11" s="43"/>
      <c r="N11" s="69"/>
      <c r="O11" s="69"/>
      <c r="P11" s="71"/>
      <c r="Q11" s="62"/>
    </row>
    <row r="12" spans="1:17" s="11" customFormat="1" ht="15">
      <c r="A12" s="42"/>
      <c r="B12" s="42"/>
      <c r="C12" s="42"/>
      <c r="D12" s="42"/>
      <c r="E12" s="43"/>
      <c r="F12" s="69"/>
      <c r="G12" s="69"/>
      <c r="H12" s="42"/>
      <c r="I12" s="43"/>
      <c r="J12" s="69"/>
      <c r="K12" s="69"/>
      <c r="L12" s="42"/>
      <c r="M12" s="43"/>
      <c r="N12" s="69"/>
      <c r="O12" s="69"/>
      <c r="P12" s="72"/>
    </row>
    <row r="13" spans="1:17" s="11" customFormat="1" ht="15">
      <c r="A13" s="42"/>
      <c r="B13" s="42"/>
      <c r="C13" s="42"/>
      <c r="D13" s="42"/>
      <c r="E13" s="43"/>
      <c r="F13" s="69"/>
      <c r="G13" s="69"/>
      <c r="H13" s="42"/>
      <c r="I13" s="43"/>
      <c r="J13" s="69"/>
      <c r="K13" s="69"/>
      <c r="L13" s="42"/>
      <c r="M13" s="43"/>
      <c r="N13" s="69"/>
      <c r="O13" s="69"/>
    </row>
    <row r="14" spans="1:17" s="11" customFormat="1" ht="15">
      <c r="A14" s="42"/>
      <c r="B14" s="42"/>
      <c r="C14" s="42"/>
      <c r="D14" s="42"/>
      <c r="E14" s="43"/>
      <c r="F14" s="69"/>
      <c r="G14" s="69"/>
      <c r="H14" s="42"/>
      <c r="I14" s="43"/>
      <c r="J14" s="69"/>
      <c r="K14" s="69"/>
      <c r="L14" s="42"/>
      <c r="M14" s="43"/>
      <c r="N14" s="69"/>
      <c r="O14" s="69"/>
    </row>
    <row r="15" spans="1:17" s="11" customFormat="1" ht="15">
      <c r="A15" s="42"/>
      <c r="B15" s="42"/>
      <c r="C15" s="42"/>
      <c r="D15" s="42"/>
      <c r="E15" s="43"/>
      <c r="F15" s="69"/>
      <c r="G15" s="69"/>
      <c r="H15" s="42"/>
      <c r="I15" s="43"/>
      <c r="J15" s="69"/>
      <c r="K15" s="69"/>
      <c r="L15" s="42"/>
      <c r="M15" s="43"/>
      <c r="N15" s="69"/>
      <c r="O15" s="69"/>
    </row>
    <row r="16" spans="1:17" s="11" customFormat="1" ht="15">
      <c r="A16" s="42"/>
      <c r="B16" s="42"/>
      <c r="C16" s="42"/>
      <c r="D16" s="42"/>
      <c r="E16" s="43"/>
      <c r="F16" s="69"/>
      <c r="G16" s="69"/>
      <c r="H16" s="42"/>
      <c r="I16" s="43"/>
      <c r="J16" s="69"/>
      <c r="K16" s="69"/>
      <c r="L16" s="42"/>
      <c r="M16" s="43"/>
      <c r="N16" s="69"/>
      <c r="O16" s="69"/>
    </row>
    <row r="17" spans="1:15" s="11" customFormat="1" ht="15">
      <c r="A17" s="42"/>
      <c r="B17" s="42"/>
      <c r="C17" s="42"/>
      <c r="D17" s="42"/>
      <c r="E17" s="43"/>
      <c r="F17" s="69"/>
      <c r="G17" s="69"/>
      <c r="H17" s="42"/>
      <c r="I17" s="43"/>
      <c r="J17" s="69"/>
      <c r="K17" s="69"/>
      <c r="L17" s="42"/>
      <c r="M17" s="43"/>
      <c r="N17" s="69"/>
      <c r="O17" s="69"/>
    </row>
    <row r="18" spans="1:15" s="11" customFormat="1" ht="15">
      <c r="A18" s="42"/>
      <c r="B18" s="42"/>
      <c r="C18" s="42"/>
      <c r="D18" s="42"/>
      <c r="E18" s="43"/>
      <c r="F18" s="69"/>
      <c r="G18" s="69"/>
      <c r="H18" s="42"/>
      <c r="I18" s="43"/>
      <c r="J18" s="69"/>
      <c r="K18" s="69"/>
      <c r="L18" s="42"/>
      <c r="M18" s="43"/>
      <c r="N18" s="69"/>
      <c r="O18" s="69"/>
    </row>
    <row r="19" spans="1:15" s="11" customFormat="1" ht="15">
      <c r="A19" s="42"/>
      <c r="B19" s="42"/>
      <c r="C19" s="42"/>
      <c r="D19" s="42"/>
      <c r="E19" s="43"/>
      <c r="F19" s="69"/>
      <c r="G19" s="69"/>
      <c r="H19" s="42"/>
      <c r="I19" s="43"/>
      <c r="J19" s="69"/>
      <c r="K19" s="69"/>
      <c r="L19" s="42"/>
      <c r="M19" s="43"/>
      <c r="N19" s="69"/>
      <c r="O19" s="69"/>
    </row>
    <row r="20" spans="1:15" s="11" customFormat="1" ht="15">
      <c r="A20" s="42"/>
      <c r="B20" s="42"/>
      <c r="C20" s="42"/>
      <c r="D20" s="42"/>
      <c r="E20" s="43"/>
      <c r="F20" s="69"/>
      <c r="G20" s="69"/>
      <c r="H20" s="42"/>
      <c r="I20" s="43"/>
      <c r="J20" s="69"/>
      <c r="K20" s="69"/>
      <c r="L20" s="42"/>
      <c r="M20" s="43"/>
      <c r="N20" s="69"/>
      <c r="O20" s="69"/>
    </row>
    <row r="21" spans="1:15" s="11" customFormat="1" ht="15">
      <c r="A21" s="42"/>
      <c r="B21" s="42"/>
      <c r="C21" s="42"/>
      <c r="D21" s="42"/>
      <c r="E21" s="43"/>
      <c r="F21" s="69"/>
      <c r="G21" s="69"/>
      <c r="H21" s="42"/>
      <c r="I21" s="43"/>
      <c r="J21" s="69"/>
      <c r="K21" s="69"/>
      <c r="L21" s="42"/>
      <c r="M21" s="43"/>
      <c r="N21" s="69"/>
      <c r="O21" s="69"/>
    </row>
    <row r="22" spans="1:15" s="11" customFormat="1" ht="15">
      <c r="A22" s="42"/>
      <c r="B22" s="42"/>
      <c r="C22" s="42"/>
      <c r="D22" s="42"/>
      <c r="E22" s="43"/>
      <c r="F22" s="69"/>
      <c r="G22" s="69"/>
      <c r="H22" s="42"/>
      <c r="I22" s="43"/>
      <c r="J22" s="69"/>
      <c r="K22" s="69"/>
      <c r="L22" s="42"/>
      <c r="M22" s="43"/>
      <c r="N22" s="69"/>
      <c r="O22" s="69"/>
    </row>
    <row r="23" spans="1:15" s="11" customFormat="1" ht="15">
      <c r="A23" s="42"/>
      <c r="B23" s="42"/>
      <c r="C23" s="42"/>
      <c r="D23" s="42"/>
      <c r="E23" s="43"/>
      <c r="F23" s="69"/>
      <c r="G23" s="69"/>
      <c r="H23" s="42"/>
      <c r="I23" s="43"/>
      <c r="J23" s="69"/>
      <c r="K23" s="69"/>
      <c r="L23" s="42"/>
      <c r="M23" s="43"/>
      <c r="N23" s="69"/>
      <c r="O23" s="69"/>
    </row>
    <row r="24" spans="1:15" s="11" customFormat="1" ht="15">
      <c r="A24" s="42"/>
      <c r="B24" s="42"/>
      <c r="C24" s="42"/>
      <c r="D24" s="42"/>
      <c r="E24" s="43"/>
      <c r="F24" s="69"/>
      <c r="G24" s="69"/>
      <c r="H24" s="42"/>
      <c r="I24" s="43"/>
      <c r="J24" s="69"/>
      <c r="K24" s="69"/>
      <c r="L24" s="42"/>
      <c r="M24" s="43"/>
      <c r="N24" s="69"/>
      <c r="O24" s="69"/>
    </row>
    <row r="25" spans="1:15" s="11" customFormat="1" ht="15">
      <c r="A25" s="42"/>
      <c r="B25" s="42"/>
      <c r="C25" s="42"/>
      <c r="D25" s="42"/>
      <c r="E25" s="43"/>
      <c r="F25" s="69"/>
      <c r="G25" s="69"/>
      <c r="H25" s="42"/>
      <c r="I25" s="43"/>
      <c r="J25" s="69"/>
      <c r="K25" s="69"/>
      <c r="L25" s="42"/>
      <c r="M25" s="43"/>
      <c r="N25" s="69"/>
      <c r="O25" s="69"/>
    </row>
    <row r="26" spans="1:15" s="11" customFormat="1" ht="15">
      <c r="A26" s="42"/>
      <c r="B26" s="42"/>
      <c r="C26" s="42"/>
      <c r="D26" s="42"/>
      <c r="E26" s="43"/>
      <c r="F26" s="69"/>
      <c r="G26" s="69"/>
      <c r="H26" s="42"/>
      <c r="I26" s="43"/>
      <c r="J26" s="69"/>
      <c r="K26" s="69"/>
      <c r="L26" s="42"/>
      <c r="M26" s="43"/>
      <c r="N26" s="69"/>
      <c r="O26" s="69"/>
    </row>
    <row r="27" spans="1:15" s="11" customFormat="1" ht="15">
      <c r="A27" s="73"/>
      <c r="B27" s="73"/>
      <c r="C27" s="73"/>
      <c r="D27" s="73"/>
      <c r="E27" s="74"/>
      <c r="F27" s="74"/>
      <c r="G27" s="74"/>
      <c r="H27" s="73"/>
      <c r="I27" s="74"/>
      <c r="J27" s="74"/>
      <c r="K27" s="75"/>
      <c r="L27" s="73"/>
      <c r="M27" s="74"/>
      <c r="N27" s="74"/>
      <c r="O27" s="75"/>
    </row>
    <row r="28" spans="1:15" s="3" customFormat="1" ht="15">
      <c r="A28" s="20" t="s">
        <v>38</v>
      </c>
      <c r="I28" s="57"/>
      <c r="M28" s="57"/>
    </row>
    <row r="29" spans="1:15" s="3" customFormat="1" ht="15">
      <c r="I29" s="57"/>
      <c r="M29" s="57"/>
    </row>
    <row r="30" spans="1:15" s="3" customFormat="1" ht="15">
      <c r="A30" s="76" t="s">
        <v>36</v>
      </c>
      <c r="B30" s="11"/>
      <c r="C30" s="11"/>
      <c r="D30" s="11"/>
      <c r="E30" s="50" t="s">
        <v>64</v>
      </c>
      <c r="G30" s="3" t="s">
        <v>16</v>
      </c>
      <c r="I30" s="57"/>
      <c r="M30" s="57"/>
    </row>
    <row r="31" spans="1:15" s="3" customFormat="1" ht="15">
      <c r="A31" s="11" t="s">
        <v>65</v>
      </c>
      <c r="B31" s="11"/>
      <c r="C31" s="11"/>
      <c r="D31" s="77">
        <v>2100</v>
      </c>
      <c r="E31" s="39"/>
      <c r="F31" s="3" t="s">
        <v>6</v>
      </c>
      <c r="G31" s="8">
        <f>D31*E31</f>
        <v>0</v>
      </c>
      <c r="I31" s="57"/>
      <c r="M31" s="57"/>
    </row>
    <row r="32" spans="1:15" s="3" customFormat="1" ht="15">
      <c r="A32" s="11" t="s">
        <v>68</v>
      </c>
      <c r="B32" s="11"/>
      <c r="C32" s="11"/>
      <c r="D32" s="77">
        <v>2600</v>
      </c>
      <c r="E32" s="39"/>
      <c r="F32" s="3" t="s">
        <v>6</v>
      </c>
      <c r="G32" s="8">
        <f>D32*E32</f>
        <v>0</v>
      </c>
      <c r="I32" s="57"/>
      <c r="M32" s="57"/>
    </row>
    <row r="33" spans="1:33" s="3" customFormat="1" ht="15">
      <c r="A33" s="11" t="s">
        <v>66</v>
      </c>
      <c r="B33" s="11"/>
      <c r="C33" s="11"/>
      <c r="D33" s="77">
        <v>1600</v>
      </c>
      <c r="E33" s="39"/>
      <c r="F33" s="3" t="s">
        <v>6</v>
      </c>
      <c r="G33" s="8">
        <f>D33*E33</f>
        <v>0</v>
      </c>
      <c r="I33" s="57"/>
      <c r="M33" s="57"/>
    </row>
    <row r="34" spans="1:33" s="3" customFormat="1" ht="15.6" thickBot="1">
      <c r="A34" s="78" t="s">
        <v>67</v>
      </c>
      <c r="B34" s="78"/>
      <c r="C34" s="78"/>
      <c r="D34" s="79">
        <v>2000</v>
      </c>
      <c r="E34" s="40"/>
      <c r="F34" s="23" t="s">
        <v>6</v>
      </c>
      <c r="G34" s="9">
        <f>D34*E34</f>
        <v>0</v>
      </c>
      <c r="I34" s="57"/>
      <c r="M34" s="57"/>
    </row>
    <row r="35" spans="1:33" s="3" customFormat="1" ht="15">
      <c r="A35" s="11" t="s">
        <v>69</v>
      </c>
      <c r="B35" s="11"/>
      <c r="C35" s="11"/>
      <c r="D35" s="77"/>
      <c r="E35" s="11"/>
      <c r="F35" s="3" t="s">
        <v>71</v>
      </c>
      <c r="G35" s="8">
        <f>SUM(G31:G34)</f>
        <v>0</v>
      </c>
      <c r="H35" s="3" t="s">
        <v>72</v>
      </c>
      <c r="I35" s="57"/>
      <c r="M35" s="57"/>
    </row>
    <row r="36" spans="1:33" s="3" customFormat="1" ht="15">
      <c r="A36" s="11"/>
      <c r="B36" s="11"/>
      <c r="C36" s="11"/>
      <c r="D36" s="77"/>
      <c r="E36" s="11"/>
      <c r="G36" s="8"/>
      <c r="I36" s="57"/>
      <c r="M36" s="57"/>
    </row>
    <row r="37" spans="1:33" s="3" customFormat="1" ht="15.6" thickBot="1">
      <c r="A37" s="78" t="s">
        <v>74</v>
      </c>
      <c r="B37" s="78"/>
      <c r="C37" s="78"/>
      <c r="D37" s="79">
        <v>300</v>
      </c>
      <c r="E37" s="40"/>
      <c r="F37" s="23" t="s">
        <v>6</v>
      </c>
      <c r="G37" s="9">
        <f>D37*E37</f>
        <v>0</v>
      </c>
      <c r="H37" s="3" t="s">
        <v>7</v>
      </c>
      <c r="I37" s="62"/>
      <c r="J37" s="11"/>
      <c r="K37" s="11"/>
      <c r="L37" s="11"/>
      <c r="M37" s="62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</row>
    <row r="38" spans="1:33" s="3" customFormat="1" ht="15">
      <c r="A38" s="11"/>
      <c r="B38" s="11"/>
      <c r="C38" s="11"/>
      <c r="D38" s="11"/>
      <c r="E38" s="11"/>
      <c r="F38" s="25"/>
      <c r="I38" s="62"/>
      <c r="J38" s="11"/>
      <c r="K38" s="11"/>
      <c r="L38" s="11"/>
      <c r="M38" s="62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</row>
    <row r="39" spans="1:33" s="3" customFormat="1" ht="15.6" thickBot="1">
      <c r="A39" s="80" t="s">
        <v>70</v>
      </c>
      <c r="B39" s="78"/>
      <c r="C39" s="78"/>
      <c r="D39" s="81">
        <v>500</v>
      </c>
      <c r="E39" s="40"/>
      <c r="F39" s="23" t="s">
        <v>6</v>
      </c>
      <c r="G39" s="27">
        <f>D39*E39</f>
        <v>0</v>
      </c>
      <c r="I39" s="57"/>
      <c r="M39" s="57"/>
    </row>
    <row r="40" spans="1:33" s="3" customFormat="1" ht="15.6" thickBot="1">
      <c r="A40" s="11"/>
      <c r="B40" s="11"/>
      <c r="C40" s="11"/>
      <c r="D40" s="84" t="s">
        <v>5</v>
      </c>
      <c r="G40" s="28">
        <f>G39</f>
        <v>0</v>
      </c>
      <c r="H40" s="3" t="s">
        <v>73</v>
      </c>
      <c r="I40" s="57"/>
      <c r="M40" s="57"/>
    </row>
    <row r="41" spans="1:33" s="3" customFormat="1" ht="15.6" thickTop="1">
      <c r="A41" s="76" t="s">
        <v>76</v>
      </c>
      <c r="B41" s="11"/>
      <c r="C41" s="11"/>
      <c r="D41" s="11"/>
      <c r="I41" s="57"/>
      <c r="M41" s="57"/>
    </row>
    <row r="42" spans="1:33" s="3" customFormat="1" ht="15.6" thickBot="1">
      <c r="A42" s="11"/>
      <c r="B42" s="11"/>
      <c r="C42" s="11"/>
      <c r="D42" s="11" t="s">
        <v>75</v>
      </c>
      <c r="G42" s="83">
        <f>G35+G37-G40</f>
        <v>0</v>
      </c>
      <c r="I42" s="57"/>
      <c r="M42" s="57"/>
    </row>
    <row r="43" spans="1:33" s="3" customFormat="1" ht="15.6" thickTop="1">
      <c r="A43" s="11"/>
      <c r="B43" s="11"/>
      <c r="C43" s="11"/>
      <c r="D43" s="11"/>
      <c r="I43" s="57"/>
      <c r="M43" s="57"/>
    </row>
    <row r="44" spans="1:33" s="3" customFormat="1" ht="17.25" customHeight="1">
      <c r="A44" s="37" t="s">
        <v>26</v>
      </c>
      <c r="I44" s="57"/>
      <c r="M44" s="57"/>
    </row>
    <row r="45" spans="1:33" s="3" customFormat="1" ht="17.25" customHeight="1" thickBot="1">
      <c r="A45" s="68" t="s">
        <v>17</v>
      </c>
      <c r="C45" s="45"/>
      <c r="D45" s="11"/>
      <c r="E45" s="11"/>
      <c r="F45" s="11"/>
      <c r="G45" s="11"/>
      <c r="H45" s="11"/>
      <c r="I45" s="57"/>
      <c r="M45" s="57"/>
    </row>
    <row r="46" spans="1:33" s="3" customFormat="1" ht="17.25" customHeight="1" thickTop="1" thickBot="1">
      <c r="A46" s="4" t="s">
        <v>4</v>
      </c>
      <c r="B46" s="12"/>
      <c r="C46" s="46"/>
      <c r="D46" s="11"/>
      <c r="E46" s="11"/>
      <c r="F46" s="11"/>
      <c r="G46" s="11"/>
      <c r="H46" s="11"/>
      <c r="I46" s="57"/>
      <c r="M46" s="57"/>
    </row>
    <row r="47" spans="1:33" s="3" customFormat="1" ht="17.25" customHeight="1" thickTop="1" thickBot="1">
      <c r="A47" s="4" t="s">
        <v>79</v>
      </c>
      <c r="B47" s="12"/>
      <c r="C47" s="46"/>
      <c r="D47" s="11"/>
      <c r="E47" s="11"/>
      <c r="F47" s="11"/>
      <c r="G47" s="11"/>
      <c r="H47" s="11"/>
      <c r="I47" s="57"/>
      <c r="M47" s="57"/>
    </row>
    <row r="48" spans="1:33" s="6" customFormat="1" ht="17.25" customHeight="1" thickTop="1" thickBot="1">
      <c r="A48" s="4" t="s">
        <v>0</v>
      </c>
      <c r="B48" s="12"/>
      <c r="C48" s="46"/>
      <c r="D48" s="11"/>
      <c r="E48" s="11"/>
      <c r="F48" s="11"/>
      <c r="G48" s="41"/>
      <c r="H48" s="41"/>
      <c r="I48" s="63"/>
      <c r="M48" s="63"/>
    </row>
    <row r="49" spans="1:13" s="6" customFormat="1" ht="17.25" customHeight="1" thickTop="1" thickBot="1">
      <c r="A49" s="4" t="s">
        <v>10</v>
      </c>
      <c r="B49" s="12"/>
      <c r="C49" s="46"/>
      <c r="D49" s="11"/>
      <c r="E49" s="11"/>
      <c r="F49" s="11"/>
      <c r="G49" s="41"/>
      <c r="H49" s="41"/>
      <c r="I49" s="63"/>
      <c r="M49" s="63"/>
    </row>
    <row r="50" spans="1:13" s="3" customFormat="1" ht="17.25" customHeight="1" thickTop="1" thickBot="1">
      <c r="A50" s="4" t="s">
        <v>39</v>
      </c>
      <c r="B50" s="12"/>
      <c r="C50" s="46"/>
      <c r="D50" s="11"/>
      <c r="E50" s="11"/>
      <c r="F50" s="11"/>
      <c r="G50" s="11"/>
      <c r="H50" s="11"/>
      <c r="I50" s="57"/>
      <c r="M50" s="57"/>
    </row>
    <row r="51" spans="1:13" s="3" customFormat="1" ht="17.25" customHeight="1" thickTop="1" thickBot="1">
      <c r="A51" s="4" t="s">
        <v>8</v>
      </c>
      <c r="B51" s="12"/>
      <c r="C51" s="47"/>
      <c r="D51" s="11"/>
      <c r="E51" s="11"/>
      <c r="F51" s="11"/>
      <c r="G51" s="11"/>
      <c r="H51" s="11"/>
      <c r="I51" s="57"/>
      <c r="M51" s="57"/>
    </row>
    <row r="52" spans="1:13" s="6" customFormat="1" ht="17.25" customHeight="1" thickTop="1" thickBot="1">
      <c r="A52" s="4" t="s">
        <v>35</v>
      </c>
      <c r="B52" s="12"/>
      <c r="C52" s="46"/>
      <c r="D52" s="11"/>
      <c r="E52" s="11"/>
      <c r="F52" s="11"/>
      <c r="G52" s="41"/>
      <c r="H52" s="41"/>
      <c r="I52" s="63"/>
      <c r="M52" s="63"/>
    </row>
    <row r="53" spans="1:13" s="6" customFormat="1" ht="17.25" customHeight="1" thickTop="1" thickBot="1">
      <c r="A53" s="4" t="s">
        <v>80</v>
      </c>
      <c r="B53" s="12"/>
      <c r="C53" s="46"/>
      <c r="D53" s="11"/>
      <c r="E53" s="11"/>
      <c r="F53" s="11"/>
      <c r="G53" s="41"/>
      <c r="H53" s="41"/>
      <c r="I53" s="63"/>
      <c r="M53" s="63"/>
    </row>
    <row r="54" spans="1:13" s="3" customFormat="1" ht="17.25" customHeight="1" thickTop="1" thickBot="1">
      <c r="A54" s="4" t="s">
        <v>34</v>
      </c>
      <c r="B54" s="7"/>
      <c r="C54" s="48"/>
      <c r="D54" s="11"/>
      <c r="E54" s="11"/>
      <c r="F54" s="11"/>
      <c r="G54" s="11"/>
      <c r="H54" s="11"/>
      <c r="I54" s="57"/>
      <c r="M54" s="57"/>
    </row>
    <row r="55" spans="1:13" ht="11.4" thickTop="1"/>
  </sheetData>
  <sheetProtection sheet="1" objects="1" scenarios="1"/>
  <phoneticPr fontId="1"/>
  <dataValidations count="11">
    <dataValidation type="list" allowBlank="1" showInputMessage="1" showErrorMessage="1" prompt="プルダウンからお選びください" sqref="A11:A22" xr:uid="{A0B8C54E-FD2C-44BF-B562-9A110BE29259}">
      <formula1>"ME(学生),OB-CUP,WE(学生),OG-CUP,MEC,WEC,MA,WA,Mix"</formula1>
    </dataValidation>
    <dataValidation allowBlank="1" showInputMessage="1" showErrorMessage="1" prompt="No.またはレンタルと入力ください" sqref="R11 H11" xr:uid="{F9EC9BA4-5881-4359-8B1A-D6C2FBB9209D}"/>
    <dataValidation type="whole" allowBlank="1" showInputMessage="1" showErrorMessage="1" prompt="大学生は学年を入力ください" sqref="P11:Q11 L11" xr:uid="{F78432D4-0D2F-4571-89E9-ECF5877A2B01}">
      <formula1>1</formula1>
      <formula2>80</formula2>
    </dataValidation>
    <dataValidation type="list" allowBlank="1" showInputMessage="1" showErrorMessage="1" prompt="プルダウンからお選びください" sqref="A23:A27" xr:uid="{E22319D5-EB18-4468-B759-717A4FB1261B}">
      <formula1>"ME(学生のみ),OB-CUP,WE(学生のみ),OG-CUP,MEC,WEC,MA,WA,Mix"</formula1>
    </dataValidation>
    <dataValidation allowBlank="1" showInputMessage="1" showErrorMessage="1" prompt="/区切りで入力ください" sqref="C51" xr:uid="{283FB9EF-4BC6-490D-97A8-3ED2DAB41E33}"/>
    <dataValidation type="list" allowBlank="1" showInputMessage="1" showErrorMessage="1" prompt="プルダウンから選んでください" sqref="C50" xr:uid="{2860497A-FE77-48F6-A230-37F415F9CC61}">
      <formula1>"ゆうちょ銀行,三菱UFJ銀行"</formula1>
    </dataValidation>
    <dataValidation allowBlank="1" showInputMessage="1" showErrorMessage="1" prompt="カードNo.またはレンタルと入力" sqref="G12:G27 K12:K27 O12:O27" xr:uid="{CF37EEF2-CEA8-4950-B706-874BE5D4F806}"/>
    <dataValidation allowBlank="1" showInputMessage="1" showErrorMessage="1" prompt="カードNo.またはレンタル" sqref="K11 G11 O11" xr:uid="{9C76BF66-4B04-433B-9C0E-6E5C889BA4F2}"/>
    <dataValidation type="whole" allowBlank="1" showInputMessage="1" showErrorMessage="1" prompt="大学生は学年を入力ください" sqref="E11:E27 I11:I27 M11:M27" xr:uid="{70B5DCED-85D8-4A9A-BEB0-1AED58661FB2}">
      <formula1>1</formula1>
      <formula2>8</formula2>
    </dataValidation>
    <dataValidation type="whole" allowBlank="1" showInputMessage="1" showErrorMessage="1" prompt="大学生以外の方は年齢を入力ください" sqref="F11:F27 J11:J27 N11:N27" xr:uid="{A032F6CB-2EF2-4466-9DBD-1E2250F44822}">
      <formula1>1</formula1>
      <formula2>90</formula2>
    </dataValidation>
    <dataValidation type="whole" allowBlank="1" showErrorMessage="1" sqref="E31:E34 E37 E39" xr:uid="{28F4B96B-A81B-49EE-8343-096CD22C54C4}">
      <formula1>1</formula1>
      <formula2>100</formula2>
    </dataValidation>
  </dataValidations>
  <hyperlinks>
    <hyperlink ref="I1" r:id="rId1" xr:uid="{4491BB3C-BEFB-4EEB-B986-0C0356B9B503}"/>
  </hyperlinks>
  <pageMargins left="0.75" right="0.75" top="0.64" bottom="0.64" header="0.51200000000000001" footer="0.51200000000000001"/>
  <pageSetup paperSize="9" scale="76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記入見本</vt:lpstr>
      <vt:lpstr>エントリーフォーム</vt:lpstr>
    </vt:vector>
  </TitlesOfParts>
  <Company>ジェネシスマッピング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山リハリレーエントリーフォーム</dc:title>
  <dc:creator>JYJYJY1225</dc:creator>
  <cp:lastModifiedBy>順子 山川</cp:lastModifiedBy>
  <cp:lastPrinted>2003-12-18T08:55:00Z</cp:lastPrinted>
  <dcterms:created xsi:type="dcterms:W3CDTF">2003-12-04T06:15:35Z</dcterms:created>
  <dcterms:modified xsi:type="dcterms:W3CDTF">2023-12-09T15:28:37Z</dcterms:modified>
</cp:coreProperties>
</file>