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f5853c21ac3c8fbd/Documents/YMOE_web/public_html/event/2022/yamarehe2023/"/>
    </mc:Choice>
  </mc:AlternateContent>
  <xr:revisionPtr revIDLastSave="15" documentId="8_{2604041F-190A-4BE6-9953-8324D391371A}" xr6:coauthVersionLast="47" xr6:coauthVersionMax="47" xr10:uidLastSave="{4640B14A-E16E-451D-858F-F42E3CBB6CFD}"/>
  <bookViews>
    <workbookView xWindow="-108" yWindow="-108" windowWidth="23256" windowHeight="12576" xr2:uid="{00000000-000D-0000-FFFF-FFFF00000000}"/>
  </bookViews>
  <sheets>
    <sheet name="記入見本" sheetId="10" r:id="rId1"/>
    <sheet name="エントリーフォーム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4" i="12" l="1"/>
  <c r="F45" i="12" s="1"/>
  <c r="F43" i="12"/>
  <c r="F40" i="12"/>
  <c r="F39" i="12"/>
  <c r="F38" i="12"/>
  <c r="F37" i="12"/>
  <c r="F36" i="12"/>
  <c r="F35" i="12"/>
  <c r="F34" i="12"/>
  <c r="F33" i="12"/>
  <c r="F32" i="12"/>
  <c r="F31" i="12"/>
  <c r="F30" i="12"/>
  <c r="F41" i="12" l="1"/>
  <c r="F47" i="12" s="1"/>
  <c r="F44" i="10"/>
  <c r="F43" i="10"/>
  <c r="F40" i="10"/>
  <c r="F39" i="10"/>
  <c r="F38" i="10"/>
  <c r="F37" i="10"/>
  <c r="F36" i="10"/>
  <c r="F35" i="10"/>
  <c r="F34" i="10"/>
  <c r="F33" i="10"/>
  <c r="F32" i="10"/>
  <c r="F31" i="10"/>
  <c r="F30" i="10"/>
  <c r="F45" i="10" l="1"/>
  <c r="F41" i="10"/>
  <c r="F47" i="10" l="1"/>
</calcChain>
</file>

<file path=xl/sharedStrings.xml><?xml version="1.0" encoding="utf-8"?>
<sst xmlns="http://schemas.openxmlformats.org/spreadsheetml/2006/main" count="169" uniqueCount="84">
  <si>
    <t>住所</t>
    <rPh sb="0" eb="2">
      <t>ジュウショ</t>
    </rPh>
    <phoneticPr fontId="1"/>
  </si>
  <si>
    <t>○○大学A</t>
    <rPh sb="2" eb="4">
      <t>ダイガク</t>
    </rPh>
    <phoneticPr fontId="1"/>
  </si>
  <si>
    <t>○○大学B</t>
    <rPh sb="2" eb="4">
      <t>ダイガク</t>
    </rPh>
    <phoneticPr fontId="1"/>
  </si>
  <si>
    <t>○○大学</t>
    <rPh sb="2" eb="4">
      <t>ダイガク</t>
    </rPh>
    <phoneticPr fontId="1"/>
  </si>
  <si>
    <t>○○大学OB-A</t>
    <rPh sb="2" eb="4">
      <t>ダイガク</t>
    </rPh>
    <phoneticPr fontId="1"/>
  </si>
  <si>
    <t>○○大学OB-B</t>
    <rPh sb="2" eb="4">
      <t>ダイガク</t>
    </rPh>
    <phoneticPr fontId="1"/>
  </si>
  <si>
    <t>○○大学OG-A</t>
    <rPh sb="2" eb="4">
      <t>ダイガク</t>
    </rPh>
    <phoneticPr fontId="1"/>
  </si>
  <si>
    <t>氏名</t>
    <rPh sb="0" eb="2">
      <t>シメイ</t>
    </rPh>
    <phoneticPr fontId="1"/>
  </si>
  <si>
    <t>合計</t>
    <rPh sb="0" eb="2">
      <t>ゴウケイ</t>
    </rPh>
    <phoneticPr fontId="1"/>
  </si>
  <si>
    <t>キャッシュバック合計</t>
    <rPh sb="8" eb="10">
      <t>ゴウケイ</t>
    </rPh>
    <phoneticPr fontId="1"/>
  </si>
  <si>
    <t>１－２＝振込額</t>
    <rPh sb="4" eb="6">
      <t>フリコミ</t>
    </rPh>
    <rPh sb="6" eb="7">
      <t>ガク</t>
    </rPh>
    <phoneticPr fontId="1"/>
  </si>
  <si>
    <t>＝</t>
    <phoneticPr fontId="1"/>
  </si>
  <si>
    <t>レンタルEカード</t>
    <phoneticPr fontId="1"/>
  </si>
  <si>
    <t>・・・1</t>
    <phoneticPr fontId="1"/>
  </si>
  <si>
    <t>・・・２</t>
    <phoneticPr fontId="1"/>
  </si>
  <si>
    <t>MA(一般)</t>
    <rPh sb="3" eb="5">
      <t>イッパン</t>
    </rPh>
    <phoneticPr fontId="1"/>
  </si>
  <si>
    <t>WA(一般)</t>
    <rPh sb="3" eb="5">
      <t>イッパン</t>
    </rPh>
    <phoneticPr fontId="1"/>
  </si>
  <si>
    <t>MA(学生)</t>
    <rPh sb="3" eb="5">
      <t>ガクセイ</t>
    </rPh>
    <phoneticPr fontId="1"/>
  </si>
  <si>
    <t>WA(学生)</t>
    <rPh sb="3" eb="5">
      <t>ガクセイ</t>
    </rPh>
    <phoneticPr fontId="1"/>
  </si>
  <si>
    <t>振込日</t>
    <rPh sb="0" eb="2">
      <t>フリコミ</t>
    </rPh>
    <rPh sb="2" eb="3">
      <t>ビ</t>
    </rPh>
    <phoneticPr fontId="1"/>
  </si>
  <si>
    <t>以下同様に入力</t>
    <rPh sb="0" eb="2">
      <t>イカ</t>
    </rPh>
    <rPh sb="2" eb="4">
      <t>ドウヨウ</t>
    </rPh>
    <rPh sb="5" eb="7">
      <t>ニュウリョク</t>
    </rPh>
    <phoneticPr fontId="1"/>
  </si>
  <si>
    <t>振込名義</t>
    <rPh sb="0" eb="2">
      <t>フリコミ</t>
    </rPh>
    <rPh sb="2" eb="4">
      <t>メイギ</t>
    </rPh>
    <phoneticPr fontId="1"/>
  </si>
  <si>
    <r>
      <t>Eカード</t>
    </r>
    <r>
      <rPr>
        <sz val="9"/>
        <rFont val="メイリオ"/>
        <family val="3"/>
        <charset val="128"/>
      </rPr>
      <t>は番号を入力するか、「レンタル」と入力してください。</t>
    </r>
    <rPh sb="5" eb="7">
      <t>バンゴウ</t>
    </rPh>
    <rPh sb="8" eb="10">
      <t>ニュウリョク</t>
    </rPh>
    <rPh sb="21" eb="23">
      <t>ニュウリョク</t>
    </rPh>
    <phoneticPr fontId="1"/>
  </si>
  <si>
    <r>
      <t>クラス</t>
    </r>
    <r>
      <rPr>
        <sz val="9"/>
        <rFont val="メイリオ"/>
        <family val="3"/>
        <charset val="128"/>
      </rPr>
      <t xml:space="preserve">
</t>
    </r>
    <phoneticPr fontId="1"/>
  </si>
  <si>
    <r>
      <t xml:space="preserve">1走
</t>
    </r>
    <r>
      <rPr>
        <b/>
        <sz val="9"/>
        <rFont val="メイリオ"/>
        <family val="3"/>
        <charset val="128"/>
      </rPr>
      <t>氏名</t>
    </r>
    <rPh sb="1" eb="2">
      <t>ソウ</t>
    </rPh>
    <rPh sb="3" eb="5">
      <t>シメイ</t>
    </rPh>
    <phoneticPr fontId="1"/>
  </si>
  <si>
    <r>
      <t xml:space="preserve">1走
</t>
    </r>
    <r>
      <rPr>
        <b/>
        <sz val="9"/>
        <rFont val="メイリオ"/>
        <family val="3"/>
        <charset val="128"/>
      </rPr>
      <t>学年or
年齢</t>
    </r>
    <rPh sb="1" eb="2">
      <t>ソウ</t>
    </rPh>
    <rPh sb="3" eb="5">
      <t>ガクネン</t>
    </rPh>
    <rPh sb="8" eb="10">
      <t>ネンレイ</t>
    </rPh>
    <phoneticPr fontId="1"/>
  </si>
  <si>
    <r>
      <t xml:space="preserve">2走
</t>
    </r>
    <r>
      <rPr>
        <b/>
        <sz val="9"/>
        <rFont val="メイリオ"/>
        <family val="3"/>
        <charset val="128"/>
      </rPr>
      <t>氏名</t>
    </r>
    <rPh sb="1" eb="2">
      <t>ソウ</t>
    </rPh>
    <rPh sb="3" eb="5">
      <t>シメイ</t>
    </rPh>
    <phoneticPr fontId="1"/>
  </si>
  <si>
    <r>
      <t xml:space="preserve">2走
</t>
    </r>
    <r>
      <rPr>
        <b/>
        <sz val="9"/>
        <rFont val="メイリオ"/>
        <family val="3"/>
        <charset val="128"/>
      </rPr>
      <t>学年or
年齢</t>
    </r>
    <rPh sb="1" eb="2">
      <t>ソウ</t>
    </rPh>
    <rPh sb="3" eb="5">
      <t>ガクネン</t>
    </rPh>
    <rPh sb="8" eb="10">
      <t>ネンレイ</t>
    </rPh>
    <phoneticPr fontId="1"/>
  </si>
  <si>
    <r>
      <t xml:space="preserve">3走
</t>
    </r>
    <r>
      <rPr>
        <b/>
        <sz val="9"/>
        <rFont val="メイリオ"/>
        <family val="3"/>
        <charset val="128"/>
      </rPr>
      <t>氏名</t>
    </r>
    <rPh sb="1" eb="2">
      <t>ソウ</t>
    </rPh>
    <rPh sb="3" eb="5">
      <t>シメイ</t>
    </rPh>
    <phoneticPr fontId="1"/>
  </si>
  <si>
    <r>
      <t xml:space="preserve">3走
</t>
    </r>
    <r>
      <rPr>
        <b/>
        <sz val="9"/>
        <rFont val="メイリオ"/>
        <family val="3"/>
        <charset val="128"/>
      </rPr>
      <t>学年or
年齢</t>
    </r>
    <rPh sb="1" eb="2">
      <t>ソウ</t>
    </rPh>
    <rPh sb="3" eb="5">
      <t>ガクネン</t>
    </rPh>
    <rPh sb="8" eb="10">
      <t>ネンレイ</t>
    </rPh>
    <phoneticPr fontId="1"/>
  </si>
  <si>
    <t>小計(自動計算)</t>
    <rPh sb="0" eb="2">
      <t>ショウケイ</t>
    </rPh>
    <rPh sb="3" eb="5">
      <t>ジドウ</t>
    </rPh>
    <rPh sb="5" eb="7">
      <t>ケイサン</t>
    </rPh>
    <phoneticPr fontId="1"/>
  </si>
  <si>
    <t>ME(学生)</t>
    <rPh sb="3" eb="5">
      <t>ガクセイ</t>
    </rPh>
    <phoneticPr fontId="1"/>
  </si>
  <si>
    <t>WE(学生)</t>
    <rPh sb="3" eb="5">
      <t>ガクセイ</t>
    </rPh>
    <phoneticPr fontId="1"/>
  </si>
  <si>
    <t>大学名(クラブ名)</t>
    <rPh sb="0" eb="2">
      <t>ダイガク</t>
    </rPh>
    <rPh sb="2" eb="3">
      <t>メイ</t>
    </rPh>
    <rPh sb="7" eb="8">
      <t>メイ</t>
    </rPh>
    <phoneticPr fontId="1"/>
  </si>
  <si>
    <t>ME(一般)・OB-CUP</t>
    <rPh sb="3" eb="5">
      <t>イッパン</t>
    </rPh>
    <phoneticPr fontId="1"/>
  </si>
  <si>
    <t>WE(一般)・OG-CUP</t>
    <rPh sb="3" eb="5">
      <t>イッパン</t>
    </rPh>
    <phoneticPr fontId="1"/>
  </si>
  <si>
    <t>関東 太郎</t>
    <rPh sb="0" eb="2">
      <t>カントウ</t>
    </rPh>
    <rPh sb="3" eb="5">
      <t>タロウ</t>
    </rPh>
    <phoneticPr fontId="1"/>
  </si>
  <si>
    <t>東北 次郎</t>
    <rPh sb="0" eb="2">
      <t>トウホク</t>
    </rPh>
    <rPh sb="3" eb="5">
      <t>ジロウ</t>
    </rPh>
    <phoneticPr fontId="1"/>
  </si>
  <si>
    <t>東海 三郎</t>
    <rPh sb="0" eb="2">
      <t>トウカイ</t>
    </rPh>
    <rPh sb="3" eb="5">
      <t>サブロウ</t>
    </rPh>
    <phoneticPr fontId="1"/>
  </si>
  <si>
    <t>MA</t>
  </si>
  <si>
    <t>OB-CUP</t>
  </si>
  <si>
    <t>OG-CUP</t>
  </si>
  <si>
    <t>送信先</t>
  </si>
  <si>
    <t>ymoe.entry@gmail.com</t>
    <phoneticPr fontId="1"/>
  </si>
  <si>
    <t>チーム数 or 枚数</t>
    <rPh sb="3" eb="4">
      <t>カズ</t>
    </rPh>
    <rPh sb="8" eb="9">
      <t>マイ</t>
    </rPh>
    <rPh sb="9" eb="10">
      <t>カズ</t>
    </rPh>
    <phoneticPr fontId="1"/>
  </si>
  <si>
    <t>申込代表者記入欄</t>
    <rPh sb="0" eb="2">
      <t>モウシコミ</t>
    </rPh>
    <rPh sb="2" eb="5">
      <t>ダイヒョウシャ</t>
    </rPh>
    <rPh sb="5" eb="7">
      <t>キニュウ</t>
    </rPh>
    <rPh sb="7" eb="8">
      <t>ラン</t>
    </rPh>
    <phoneticPr fontId="1"/>
  </si>
  <si>
    <t>WA</t>
    <phoneticPr fontId="1"/>
  </si>
  <si>
    <t>このsheetは記入見本です。2枚目のsheetに入力ください。</t>
    <rPh sb="8" eb="10">
      <t>キニュウ</t>
    </rPh>
    <rPh sb="10" eb="12">
      <t>ミホン</t>
    </rPh>
    <rPh sb="16" eb="18">
      <t>マイメ</t>
    </rPh>
    <rPh sb="25" eb="27">
      <t>ニュウリョク</t>
    </rPh>
    <phoneticPr fontId="1"/>
  </si>
  <si>
    <t>チーム名や所属にはカンマ「，」を使用しないで、中黒「・」やスラッシュ「／」をお使いください。</t>
    <rPh sb="3" eb="4">
      <t>メイ</t>
    </rPh>
    <rPh sb="5" eb="7">
      <t>ショゾク</t>
    </rPh>
    <rPh sb="16" eb="18">
      <t>シヨウ</t>
    </rPh>
    <rPh sb="23" eb="25">
      <t>ナカグロ</t>
    </rPh>
    <rPh sb="39" eb="40">
      <t>ツカ</t>
    </rPh>
    <phoneticPr fontId="1"/>
  </si>
  <si>
    <r>
      <t>チーム名</t>
    </r>
    <r>
      <rPr>
        <sz val="9"/>
        <rFont val="メイリオ"/>
        <family val="3"/>
        <charset val="128"/>
      </rPr>
      <t xml:space="preserve">
(12文字以内)
カンマを使用しないこと</t>
    </r>
    <rPh sb="3" eb="4">
      <t>メイ</t>
    </rPh>
    <rPh sb="8" eb="10">
      <t>モジ</t>
    </rPh>
    <rPh sb="10" eb="12">
      <t>イナイ</t>
    </rPh>
    <rPh sb="18" eb="20">
      <t>シヨウ</t>
    </rPh>
    <phoneticPr fontId="1"/>
  </si>
  <si>
    <t>前sheetの記入見本をよく見て、ご入力ください。</t>
    <rPh sb="0" eb="1">
      <t>マエ</t>
    </rPh>
    <rPh sb="7" eb="9">
      <t>キニュウ</t>
    </rPh>
    <rPh sb="9" eb="11">
      <t>ミホン</t>
    </rPh>
    <rPh sb="14" eb="15">
      <t>ミ</t>
    </rPh>
    <rPh sb="18" eb="20">
      <t>ニュウリョク</t>
    </rPh>
    <phoneticPr fontId="1"/>
  </si>
  <si>
    <t>レンタル</t>
    <phoneticPr fontId="1"/>
  </si>
  <si>
    <t>レンタル</t>
    <phoneticPr fontId="1"/>
  </si>
  <si>
    <r>
      <t xml:space="preserve">１走
</t>
    </r>
    <r>
      <rPr>
        <b/>
        <sz val="9"/>
        <rFont val="メイリオ"/>
        <family val="3"/>
        <charset val="128"/>
      </rPr>
      <t xml:space="preserve">Eカード
</t>
    </r>
    <r>
      <rPr>
        <sz val="9"/>
        <rFont val="メイリオ"/>
        <family val="3"/>
        <charset val="128"/>
      </rPr>
      <t>(</t>
    </r>
    <r>
      <rPr>
        <sz val="8"/>
        <rFont val="メイリオ"/>
        <family val="3"/>
        <charset val="128"/>
      </rPr>
      <t>No.またはレンタル)</t>
    </r>
    <rPh sb="1" eb="2">
      <t>ソウ</t>
    </rPh>
    <phoneticPr fontId="1"/>
  </si>
  <si>
    <r>
      <t xml:space="preserve">2走
</t>
    </r>
    <r>
      <rPr>
        <b/>
        <sz val="9"/>
        <rFont val="メイリオ"/>
        <family val="3"/>
        <charset val="128"/>
      </rPr>
      <t xml:space="preserve">Eカード
</t>
    </r>
    <r>
      <rPr>
        <sz val="9"/>
        <rFont val="メイリオ"/>
        <family val="3"/>
        <charset val="128"/>
      </rPr>
      <t>(</t>
    </r>
    <r>
      <rPr>
        <sz val="8"/>
        <rFont val="メイリオ"/>
        <family val="3"/>
        <charset val="128"/>
      </rPr>
      <t>No.またはレンタル)</t>
    </r>
    <rPh sb="1" eb="2">
      <t>ソウ</t>
    </rPh>
    <phoneticPr fontId="1"/>
  </si>
  <si>
    <r>
      <t xml:space="preserve">3走
</t>
    </r>
    <r>
      <rPr>
        <b/>
        <sz val="9"/>
        <rFont val="メイリオ"/>
        <family val="3"/>
        <charset val="128"/>
      </rPr>
      <t xml:space="preserve">Eカード
</t>
    </r>
    <r>
      <rPr>
        <sz val="9"/>
        <rFont val="メイリオ"/>
        <family val="3"/>
        <charset val="128"/>
      </rPr>
      <t>(</t>
    </r>
    <r>
      <rPr>
        <sz val="8"/>
        <rFont val="メイリオ"/>
        <family val="3"/>
        <charset val="128"/>
      </rPr>
      <t>No.またはレンタル)</t>
    </r>
    <rPh sb="1" eb="2">
      <t>ソウ</t>
    </rPh>
    <phoneticPr fontId="1"/>
  </si>
  <si>
    <r>
      <t>チーム名</t>
    </r>
    <r>
      <rPr>
        <sz val="9"/>
        <rFont val="メイリオ"/>
        <family val="3"/>
        <charset val="128"/>
      </rPr>
      <t>は大学クラブチームは大学名+A,B,C・・・OB/OGカップは大学名+OB/OＧ+「-A」,「-B」,「-C」</t>
    </r>
    <rPh sb="3" eb="4">
      <t>メイ</t>
    </rPh>
    <phoneticPr fontId="1"/>
  </si>
  <si>
    <t>キャッシュバックは現役大学生と同時申込の場合のみ適用</t>
    <rPh sb="9" eb="11">
      <t>ゲンエキ</t>
    </rPh>
    <rPh sb="11" eb="12">
      <t>ダイ</t>
    </rPh>
    <rPh sb="12" eb="14">
      <t>ガクセイ</t>
    </rPh>
    <rPh sb="15" eb="17">
      <t>ドウジ</t>
    </rPh>
    <rPh sb="17" eb="19">
      <t>モウシコミ</t>
    </rPh>
    <rPh sb="20" eb="22">
      <t>バアイ</t>
    </rPh>
    <rPh sb="24" eb="26">
      <t>テキヨウ</t>
    </rPh>
    <phoneticPr fontId="1"/>
  </si>
  <si>
    <r>
      <t>振込名義が</t>
    </r>
    <r>
      <rPr>
        <sz val="9"/>
        <rFont val="メイリオ"/>
        <family val="3"/>
        <charset val="128"/>
      </rPr>
      <t>申込代表者と異なる時は明記ください。</t>
    </r>
    <rPh sb="0" eb="2">
      <t>フリコミ</t>
    </rPh>
    <rPh sb="5" eb="7">
      <t>モウシコミ</t>
    </rPh>
    <rPh sb="7" eb="10">
      <t>ダイヒョウシャ</t>
    </rPh>
    <rPh sb="11" eb="12">
      <t>コト</t>
    </rPh>
    <rPh sb="14" eb="15">
      <t>トキ</t>
    </rPh>
    <rPh sb="16" eb="18">
      <t>メイキ</t>
    </rPh>
    <phoneticPr fontId="1"/>
  </si>
  <si>
    <r>
      <t>参加費は</t>
    </r>
    <r>
      <rPr>
        <sz val="9"/>
        <rFont val="メイリオ"/>
        <family val="3"/>
        <charset val="128"/>
      </rPr>
      <t>黄色枠部分にチーム数/Eカード枚数を記入すると自動で計算されます。</t>
    </r>
    <rPh sb="0" eb="2">
      <t>サンカ</t>
    </rPh>
    <rPh sb="2" eb="3">
      <t>ヒ</t>
    </rPh>
    <rPh sb="4" eb="6">
      <t>キイロ</t>
    </rPh>
    <rPh sb="6" eb="7">
      <t>ワク</t>
    </rPh>
    <rPh sb="7" eb="9">
      <t>ブブン</t>
    </rPh>
    <rPh sb="13" eb="14">
      <t>スウ</t>
    </rPh>
    <rPh sb="19" eb="21">
      <t>マイスウ</t>
    </rPh>
    <rPh sb="22" eb="24">
      <t>キニュウ</t>
    </rPh>
    <rPh sb="27" eb="29">
      <t>ジドウ</t>
    </rPh>
    <rPh sb="30" eb="32">
      <t>ケイサン</t>
    </rPh>
    <phoneticPr fontId="1"/>
  </si>
  <si>
    <t>メール(連絡の付くアドレスを記入)</t>
    <rPh sb="4" eb="6">
      <t>レンラク</t>
    </rPh>
    <rPh sb="7" eb="8">
      <t>ツ</t>
    </rPh>
    <rPh sb="14" eb="16">
      <t>キニュウ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</si>
  <si>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</si>
  <si>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r>
      <t>参加費</t>
    </r>
    <r>
      <rPr>
        <sz val="9"/>
        <rFont val="メイリオ"/>
        <family val="3"/>
        <charset val="128"/>
      </rPr>
      <t>(栃木県協会テレイン管理料と消費税込)</t>
    </r>
    <rPh sb="0" eb="2">
      <t>サンカ</t>
    </rPh>
    <rPh sb="2" eb="3">
      <t>ヒ</t>
    </rPh>
    <rPh sb="4" eb="7">
      <t>トチギケン</t>
    </rPh>
    <rPh sb="7" eb="9">
      <t>キョウカイ</t>
    </rPh>
    <rPh sb="13" eb="15">
      <t>カンリ</t>
    </rPh>
    <rPh sb="15" eb="16">
      <t>リョウ</t>
    </rPh>
    <rPh sb="17" eb="20">
      <t>ショウヒゼイ</t>
    </rPh>
    <rPh sb="20" eb="21">
      <t>コ</t>
    </rPh>
    <phoneticPr fontId="1"/>
  </si>
  <si>
    <r>
      <t>所属</t>
    </r>
    <r>
      <rPr>
        <sz val="9"/>
        <rFont val="メイリオ"/>
        <family val="3"/>
        <charset val="128"/>
      </rPr>
      <t xml:space="preserve">
(8文字以内)
</t>
    </r>
    <r>
      <rPr>
        <sz val="7"/>
        <rFont val="メイリオ"/>
        <family val="3"/>
        <charset val="128"/>
      </rPr>
      <t>カンマを使用しないこと</t>
    </r>
    <rPh sb="0" eb="2">
      <t>ショゾク</t>
    </rPh>
    <rPh sb="5" eb="7">
      <t>モジ</t>
    </rPh>
    <rPh sb="7" eb="9">
      <t>イナイ</t>
    </rPh>
    <phoneticPr fontId="1"/>
  </si>
  <si>
    <t>Mix(学生)</t>
    <rPh sb="4" eb="6">
      <t>ガクセイ</t>
    </rPh>
    <phoneticPr fontId="1"/>
  </si>
  <si>
    <t>Mix(一般)</t>
    <rPh sb="4" eb="6">
      <t>イッパン</t>
    </rPh>
    <phoneticPr fontId="1"/>
  </si>
  <si>
    <t>＜行数が足らない時は表の真ん中あたりで”コピーして挿入する” で増やして下さい。行末に挿入すると計算結果が狂います。＞</t>
    <rPh sb="1" eb="2">
      <t>ギョウ</t>
    </rPh>
    <rPh sb="2" eb="3">
      <t>スウ</t>
    </rPh>
    <rPh sb="4" eb="5">
      <t>タ</t>
    </rPh>
    <rPh sb="8" eb="9">
      <t>トキ</t>
    </rPh>
    <rPh sb="10" eb="11">
      <t>オモテ</t>
    </rPh>
    <rPh sb="12" eb="13">
      <t>マ</t>
    </rPh>
    <rPh sb="14" eb="15">
      <t>ナカ</t>
    </rPh>
    <rPh sb="25" eb="27">
      <t>ソウニュウ</t>
    </rPh>
    <rPh sb="32" eb="33">
      <t>フ</t>
    </rPh>
    <rPh sb="36" eb="37">
      <t>クダ</t>
    </rPh>
    <rPh sb="40" eb="42">
      <t>ギョウマツ</t>
    </rPh>
    <rPh sb="43" eb="45">
      <t>ソウニュウ</t>
    </rPh>
    <rPh sb="48" eb="50">
      <t>ケイサン</t>
    </rPh>
    <rPh sb="50" eb="52">
      <t>ケッカ</t>
    </rPh>
    <rPh sb="53" eb="54">
      <t>クル</t>
    </rPh>
    <phoneticPr fontId="1"/>
  </si>
  <si>
    <t>Mix</t>
    <phoneticPr fontId="1"/>
  </si>
  <si>
    <t>＜行数が足らない時は表中で”コピーして挿入する” で増やして下さい＞</t>
    <rPh sb="1" eb="2">
      <t>ギョウ</t>
    </rPh>
    <rPh sb="2" eb="3">
      <t>スウ</t>
    </rPh>
    <rPh sb="4" eb="5">
      <t>タ</t>
    </rPh>
    <rPh sb="8" eb="9">
      <t>トキ</t>
    </rPh>
    <rPh sb="10" eb="12">
      <t>ヒョウチュウ</t>
    </rPh>
    <rPh sb="19" eb="21">
      <t>ソウニュウ</t>
    </rPh>
    <rPh sb="26" eb="27">
      <t>フ</t>
    </rPh>
    <rPh sb="30" eb="31">
      <t>クダ</t>
    </rPh>
    <phoneticPr fontId="1"/>
  </si>
  <si>
    <r>
      <t>OB-CUP/OG-CUP割引(キャッシュバック)は</t>
    </r>
    <r>
      <rPr>
        <sz val="9"/>
        <rFont val="メイリオ"/>
        <family val="3"/>
        <charset val="128"/>
      </rPr>
      <t>OB/OGが現役大学生と一緒に団体申し込みした時のみ適用されます。</t>
    </r>
    <rPh sb="13" eb="15">
      <t>ワリビキ</t>
    </rPh>
    <rPh sb="32" eb="34">
      <t>ゲンエキ</t>
    </rPh>
    <rPh sb="34" eb="35">
      <t>ダイ</t>
    </rPh>
    <rPh sb="35" eb="37">
      <t>ガクセイ</t>
    </rPh>
    <rPh sb="38" eb="40">
      <t>イッショ</t>
    </rPh>
    <rPh sb="41" eb="43">
      <t>ダンタイ</t>
    </rPh>
    <rPh sb="43" eb="44">
      <t>モウ</t>
    </rPh>
    <rPh sb="45" eb="46">
      <t>コ</t>
    </rPh>
    <rPh sb="49" eb="50">
      <t>トキ</t>
    </rPh>
    <rPh sb="52" eb="54">
      <t>テキヨウ</t>
    </rPh>
    <phoneticPr fontId="1"/>
  </si>
  <si>
    <t>振込先(三菱UFJ or ゆうちょ)</t>
    <rPh sb="0" eb="2">
      <t>フリコミ</t>
    </rPh>
    <rPh sb="2" eb="3">
      <t>サキ</t>
    </rPh>
    <rPh sb="4" eb="6">
      <t>ミツビシ</t>
    </rPh>
    <phoneticPr fontId="1"/>
  </si>
  <si>
    <t>駐車台数(必須)</t>
    <rPh sb="0" eb="4">
      <t>チュウシャダイスウ</t>
    </rPh>
    <rPh sb="5" eb="7">
      <t>ヒッス</t>
    </rPh>
    <phoneticPr fontId="1"/>
  </si>
  <si>
    <t>ME(一般)</t>
  </si>
  <si>
    <t>WE(一般)</t>
  </si>
  <si>
    <t>ME(学生)</t>
  </si>
  <si>
    <t>WE(学生)</t>
  </si>
  <si>
    <t>OB-CUP割引適用チーム数</t>
    <rPh sb="6" eb="8">
      <t>ワリビキ</t>
    </rPh>
    <rPh sb="8" eb="10">
      <t>テキヨウ</t>
    </rPh>
    <rPh sb="13" eb="14">
      <t>カズ</t>
    </rPh>
    <phoneticPr fontId="1"/>
  </si>
  <si>
    <t>OG-CUP割引適用チーム数</t>
    <rPh sb="6" eb="8">
      <t>ワリビキ</t>
    </rPh>
    <rPh sb="8" eb="10">
      <t>テキヨウ</t>
    </rPh>
    <rPh sb="13" eb="14">
      <t>カズ</t>
    </rPh>
    <phoneticPr fontId="1"/>
  </si>
  <si>
    <t>山リハリレー2023 エントリーフォ－ム(記入見本）</t>
    <rPh sb="0" eb="1">
      <t>ヤマ</t>
    </rPh>
    <phoneticPr fontId="1"/>
  </si>
  <si>
    <t>メールのタイトルは山リハリレー2023申込としてください。</t>
    <rPh sb="9" eb="10">
      <t>ヤマ</t>
    </rPh>
    <rPh sb="19" eb="21">
      <t>モウシコミ</t>
    </rPh>
    <phoneticPr fontId="1"/>
  </si>
  <si>
    <t>山リハリレー2023 エントリーフォ－ム</t>
    <rPh sb="0" eb="1">
      <t>ヤマ</t>
    </rPh>
    <phoneticPr fontId="1"/>
  </si>
  <si>
    <t>送信締切：12月14日(水)</t>
    <rPh sb="0" eb="2">
      <t>ソウシン</t>
    </rPh>
    <rPh sb="2" eb="4">
      <t>シメキリ</t>
    </rPh>
    <rPh sb="7" eb="8">
      <t>ガツ</t>
    </rPh>
    <rPh sb="10" eb="11">
      <t>ニチ</t>
    </rPh>
    <rPh sb="12" eb="13">
      <t>ミズ</t>
    </rPh>
    <phoneticPr fontId="1"/>
  </si>
  <si>
    <t>入金締切：12月16日(金)</t>
    <rPh sb="0" eb="2">
      <t>ニュウキン</t>
    </rPh>
    <rPh sb="2" eb="4">
      <t>シメキリ</t>
    </rPh>
    <rPh sb="7" eb="8">
      <t>ガツ</t>
    </rPh>
    <rPh sb="10" eb="11">
      <t>ニチ</t>
    </rPh>
    <rPh sb="12" eb="13">
      <t>カネ</t>
    </rPh>
    <phoneticPr fontId="1"/>
  </si>
  <si>
    <t>入金締切：12月16日(金)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</si>
</sst>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メイリオ"/>
      <family val="3"/>
      <charset val="128"/>
    </font>
    <font>
      <b/>
      <sz val="9"/>
      <name val="メイリオ"/>
      <family val="3"/>
      <charset val="128"/>
    </font>
    <font>
      <sz val="8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14"/>
      <name val="メイリオ"/>
      <family val="3"/>
      <charset val="128"/>
    </font>
    <font>
      <u/>
      <sz val="9"/>
      <color indexed="12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u/>
      <sz val="11"/>
      <color indexed="12"/>
      <name val="メイリオ"/>
      <family val="3"/>
      <charset val="128"/>
    </font>
    <font>
      <b/>
      <u/>
      <sz val="10"/>
      <color indexed="12"/>
      <name val="ＭＳ Ｐゴシック"/>
      <family val="3"/>
      <charset val="128"/>
    </font>
    <font>
      <b/>
      <sz val="12"/>
      <name val="メイリオ"/>
      <family val="3"/>
      <charset val="128"/>
    </font>
    <font>
      <b/>
      <u/>
      <sz val="11"/>
      <color indexed="12"/>
      <name val="Arial Unicode MS"/>
      <family val="3"/>
      <charset val="128"/>
    </font>
    <font>
      <sz val="7"/>
      <name val="メイリオ"/>
      <family val="3"/>
      <charset val="128"/>
    </font>
    <font>
      <b/>
      <sz val="14"/>
      <name val="メイリオ"/>
      <family val="3"/>
      <charset val="128"/>
    </font>
    <font>
      <b/>
      <u/>
      <sz val="9"/>
      <name val="メイリオ"/>
      <family val="3"/>
      <charset val="128"/>
    </font>
    <font>
      <sz val="9"/>
      <color theme="0" tint="-4.9989318521683403E-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2" fillId="0" borderId="0" xfId="0" applyFont="1"/>
    <xf numFmtId="5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8" fillId="0" borderId="0" xfId="0" applyFont="1"/>
    <xf numFmtId="5" fontId="9" fillId="0" borderId="0" xfId="1" applyNumberFormat="1" applyFont="1" applyBorder="1" applyAlignment="1" applyProtection="1"/>
    <xf numFmtId="176" fontId="4" fillId="0" borderId="0" xfId="0" applyNumberFormat="1" applyFont="1"/>
    <xf numFmtId="176" fontId="4" fillId="0" borderId="2" xfId="0" applyNumberFormat="1" applyFont="1" applyBorder="1"/>
    <xf numFmtId="176" fontId="4" fillId="0" borderId="4" xfId="0" applyNumberFormat="1" applyFont="1" applyBorder="1"/>
    <xf numFmtId="0" fontId="4" fillId="0" borderId="7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5" fontId="4" fillId="0" borderId="0" xfId="0" applyNumberFormat="1" applyFont="1"/>
    <xf numFmtId="0" fontId="10" fillId="0" borderId="0" xfId="0" applyFont="1" applyAlignment="1">
      <alignment horizontal="right"/>
    </xf>
    <xf numFmtId="5" fontId="5" fillId="0" borderId="0" xfId="0" applyNumberFormat="1" applyFont="1" applyAlignment="1">
      <alignment vertical="center"/>
    </xf>
    <xf numFmtId="0" fontId="5" fillId="0" borderId="6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7" fillId="0" borderId="0" xfId="0" applyFont="1"/>
    <xf numFmtId="0" fontId="5" fillId="0" borderId="0" xfId="0" applyFont="1"/>
    <xf numFmtId="0" fontId="6" fillId="0" borderId="0" xfId="0" applyFont="1"/>
    <xf numFmtId="0" fontId="4" fillId="2" borderId="0" xfId="0" applyFont="1" applyFill="1"/>
    <xf numFmtId="0" fontId="4" fillId="0" borderId="2" xfId="0" applyFont="1" applyBorder="1"/>
    <xf numFmtId="0" fontId="4" fillId="2" borderId="2" xfId="0" applyFont="1" applyFill="1" applyBorder="1"/>
    <xf numFmtId="0" fontId="4" fillId="0" borderId="0" xfId="0" applyFont="1" applyAlignment="1">
      <alignment horizontal="right"/>
    </xf>
    <xf numFmtId="5" fontId="7" fillId="0" borderId="0" xfId="0" applyNumberFormat="1" applyFont="1"/>
    <xf numFmtId="176" fontId="7" fillId="0" borderId="0" xfId="0" applyNumberFormat="1" applyFont="1"/>
    <xf numFmtId="5" fontId="7" fillId="0" borderId="2" xfId="0" applyNumberFormat="1" applyFont="1" applyBorder="1"/>
    <xf numFmtId="176" fontId="7" fillId="0" borderId="2" xfId="0" applyNumberFormat="1" applyFont="1" applyBorder="1"/>
    <xf numFmtId="176" fontId="7" fillId="0" borderId="11" xfId="0" applyNumberFormat="1" applyFont="1" applyBorder="1"/>
    <xf numFmtId="0" fontId="4" fillId="2" borderId="4" xfId="0" applyFont="1" applyFill="1" applyBorder="1"/>
    <xf numFmtId="0" fontId="4" fillId="2" borderId="5" xfId="0" applyFont="1" applyFill="1" applyBorder="1"/>
    <xf numFmtId="56" fontId="4" fillId="2" borderId="5" xfId="0" applyNumberFormat="1" applyFont="1" applyFill="1" applyBorder="1"/>
    <xf numFmtId="0" fontId="11" fillId="2" borderId="5" xfId="1" applyFont="1" applyFill="1" applyBorder="1" applyAlignment="1" applyProtection="1"/>
    <xf numFmtId="0" fontId="5" fillId="0" borderId="0" xfId="0" applyFont="1" applyAlignment="1">
      <alignment vertical="center"/>
    </xf>
    <xf numFmtId="5" fontId="12" fillId="0" borderId="0" xfId="1" applyNumberFormat="1" applyFont="1" applyAlignment="1" applyProtection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1" applyFont="1" applyAlignment="1" applyProtection="1"/>
    <xf numFmtId="5" fontId="5" fillId="0" borderId="0" xfId="0" applyNumberFormat="1" applyFont="1"/>
    <xf numFmtId="0" fontId="16" fillId="0" borderId="0" xfId="0" applyFont="1"/>
    <xf numFmtId="0" fontId="4" fillId="2" borderId="0" xfId="0" applyFont="1" applyFill="1" applyProtection="1">
      <protection locked="0"/>
    </xf>
    <xf numFmtId="0" fontId="4" fillId="2" borderId="2" xfId="0" applyFont="1" applyFill="1" applyBorder="1" applyProtection="1">
      <protection locked="0"/>
    </xf>
    <xf numFmtId="0" fontId="8" fillId="0" borderId="0" xfId="0" applyFont="1" applyProtection="1">
      <protection locked="0"/>
    </xf>
    <xf numFmtId="5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17" fillId="0" borderId="0" xfId="0" applyFont="1"/>
    <xf numFmtId="0" fontId="4" fillId="0" borderId="7" xfId="0" applyFont="1" applyBorder="1"/>
    <xf numFmtId="0" fontId="4" fillId="0" borderId="1" xfId="0" applyFont="1" applyBorder="1"/>
    <xf numFmtId="0" fontId="4" fillId="0" borderId="3" xfId="0" applyFont="1" applyBorder="1"/>
    <xf numFmtId="0" fontId="4" fillId="2" borderId="4" xfId="0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56" fontId="4" fillId="2" borderId="5" xfId="0" applyNumberFormat="1" applyFont="1" applyFill="1" applyBorder="1" applyProtection="1">
      <protection locked="0"/>
    </xf>
    <xf numFmtId="0" fontId="11" fillId="2" borderId="5" xfId="1" applyFont="1" applyFill="1" applyBorder="1" applyAlignment="1" applyProtection="1">
      <protection locked="0"/>
    </xf>
    <xf numFmtId="0" fontId="18" fillId="0" borderId="8" xfId="0" applyFont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moe.entry@gmail.com?subject=&#23665;&#12522;&#12495;&#12522;&#12524;&#12540;2020&#30003;&#36796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moe.entry@gmail.com?subject=&#23665;&#12522;&#12495;&#12522;&#12524;&#12540;2020&#30003;&#36796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59"/>
  <sheetViews>
    <sheetView tabSelected="1" workbookViewId="0"/>
  </sheetViews>
  <sheetFormatPr defaultColWidth="9" defaultRowHeight="10.8"/>
  <cols>
    <col min="1" max="1" width="8.109375" style="1" customWidth="1"/>
    <col min="2" max="2" width="21.6640625" style="2" customWidth="1"/>
    <col min="3" max="3" width="14.44140625" style="1" customWidth="1"/>
    <col min="4" max="4" width="15.6640625" style="1" customWidth="1"/>
    <col min="5" max="5" width="5.6640625" style="1" customWidth="1"/>
    <col min="6" max="6" width="10.6640625" style="1" customWidth="1"/>
    <col min="7" max="7" width="15.6640625" style="1" customWidth="1"/>
    <col min="8" max="8" width="5.6640625" style="1" customWidth="1"/>
    <col min="9" max="9" width="10.6640625" style="1" customWidth="1"/>
    <col min="10" max="10" width="15.6640625" style="1" customWidth="1"/>
    <col min="11" max="11" width="5.6640625" style="1" customWidth="1"/>
    <col min="12" max="12" width="10.6640625" style="1" customWidth="1"/>
    <col min="13" max="13" width="8.44140625" style="1" bestFit="1" customWidth="1"/>
    <col min="14" max="14" width="6.21875" style="1" bestFit="1" customWidth="1"/>
    <col min="15" max="15" width="7.33203125" style="1" customWidth="1"/>
    <col min="16" max="16384" width="9" style="1"/>
  </cols>
  <sheetData>
    <row r="1" spans="1:15" s="3" customFormat="1" ht="21.6">
      <c r="A1" s="49" t="s">
        <v>78</v>
      </c>
      <c r="B1" s="16"/>
      <c r="G1" s="46" t="s">
        <v>42</v>
      </c>
      <c r="H1" s="47" t="s">
        <v>43</v>
      </c>
      <c r="L1" s="17" t="s">
        <v>81</v>
      </c>
    </row>
    <row r="2" spans="1:15" s="3" customFormat="1" ht="21.6">
      <c r="A2" s="49" t="s">
        <v>47</v>
      </c>
      <c r="B2" s="16"/>
      <c r="G2" s="46"/>
      <c r="H2" s="47"/>
      <c r="L2" s="17" t="s">
        <v>82</v>
      </c>
    </row>
    <row r="3" spans="1:15" s="4" customFormat="1" ht="20.100000000000001" customHeight="1">
      <c r="B3" s="18" t="s">
        <v>79</v>
      </c>
      <c r="F3" s="44"/>
      <c r="G3" s="45"/>
    </row>
    <row r="4" spans="1:15" s="4" customFormat="1" ht="20.100000000000001" customHeight="1">
      <c r="B4" s="18" t="s">
        <v>56</v>
      </c>
    </row>
    <row r="5" spans="1:15" s="4" customFormat="1" ht="20.100000000000001" customHeight="1">
      <c r="B5" s="18" t="s">
        <v>48</v>
      </c>
    </row>
    <row r="6" spans="1:15" s="4" customFormat="1" ht="20.100000000000001" customHeight="1">
      <c r="B6" s="18" t="s">
        <v>22</v>
      </c>
    </row>
    <row r="7" spans="1:15" s="4" customFormat="1" ht="20.100000000000001" customHeight="1">
      <c r="B7" s="18" t="s">
        <v>59</v>
      </c>
    </row>
    <row r="8" spans="1:15" s="4" customFormat="1" ht="20.100000000000001" customHeight="1">
      <c r="B8" s="18" t="s">
        <v>69</v>
      </c>
    </row>
    <row r="9" spans="1:15" s="4" customFormat="1" ht="20.100000000000001" customHeight="1">
      <c r="B9" s="18" t="s">
        <v>58</v>
      </c>
    </row>
    <row r="10" spans="1:15" s="6" customFormat="1" ht="60">
      <c r="A10" s="19" t="s">
        <v>23</v>
      </c>
      <c r="B10" s="20" t="s">
        <v>49</v>
      </c>
      <c r="C10" s="20" t="s">
        <v>63</v>
      </c>
      <c r="D10" s="21" t="s">
        <v>24</v>
      </c>
      <c r="E10" s="21" t="s">
        <v>25</v>
      </c>
      <c r="F10" s="21" t="s">
        <v>53</v>
      </c>
      <c r="G10" s="21" t="s">
        <v>26</v>
      </c>
      <c r="H10" s="21" t="s">
        <v>27</v>
      </c>
      <c r="I10" s="21" t="s">
        <v>54</v>
      </c>
      <c r="J10" s="21" t="s">
        <v>28</v>
      </c>
      <c r="K10" s="21" t="s">
        <v>29</v>
      </c>
      <c r="L10" s="21" t="s">
        <v>55</v>
      </c>
      <c r="M10" s="5"/>
      <c r="N10" s="5"/>
      <c r="O10" s="5"/>
    </row>
    <row r="11" spans="1:15" s="3" customFormat="1" ht="15">
      <c r="A11" s="22" t="s">
        <v>74</v>
      </c>
      <c r="B11" s="22" t="s">
        <v>1</v>
      </c>
      <c r="C11" s="22" t="s">
        <v>3</v>
      </c>
      <c r="D11" s="22" t="s">
        <v>36</v>
      </c>
      <c r="E11" s="23">
        <v>3</v>
      </c>
      <c r="F11" s="62" t="s">
        <v>51</v>
      </c>
      <c r="G11" s="22" t="s">
        <v>37</v>
      </c>
      <c r="H11" s="23">
        <v>2</v>
      </c>
      <c r="I11" s="62">
        <v>388891</v>
      </c>
      <c r="J11" s="22" t="s">
        <v>38</v>
      </c>
      <c r="K11" s="23">
        <v>4</v>
      </c>
      <c r="L11" s="62" t="s">
        <v>52</v>
      </c>
    </row>
    <row r="12" spans="1:15" s="3" customFormat="1" ht="15">
      <c r="A12" s="24" t="s">
        <v>74</v>
      </c>
      <c r="B12" s="24" t="s">
        <v>2</v>
      </c>
      <c r="C12" s="24" t="s">
        <v>20</v>
      </c>
      <c r="D12" s="24"/>
      <c r="E12" s="25"/>
      <c r="F12" s="63"/>
      <c r="G12" s="24"/>
      <c r="H12" s="25"/>
      <c r="I12" s="63"/>
      <c r="J12" s="24"/>
      <c r="K12" s="25"/>
      <c r="L12" s="63"/>
    </row>
    <row r="13" spans="1:15" s="3" customFormat="1" ht="15">
      <c r="A13" s="24" t="s">
        <v>75</v>
      </c>
      <c r="B13" s="24" t="s">
        <v>1</v>
      </c>
      <c r="C13" s="24"/>
      <c r="D13" s="24"/>
      <c r="E13" s="25"/>
      <c r="F13" s="63"/>
      <c r="G13" s="24"/>
      <c r="H13" s="25"/>
      <c r="I13" s="63"/>
      <c r="J13" s="24"/>
      <c r="K13" s="25"/>
      <c r="L13" s="63"/>
    </row>
    <row r="14" spans="1:15" s="3" customFormat="1" ht="15">
      <c r="A14" s="24" t="s">
        <v>39</v>
      </c>
      <c r="B14" s="24" t="s">
        <v>3</v>
      </c>
      <c r="C14" s="24"/>
      <c r="D14" s="24"/>
      <c r="E14" s="25"/>
      <c r="F14" s="63"/>
      <c r="G14" s="24"/>
      <c r="H14" s="25"/>
      <c r="I14" s="63"/>
      <c r="J14" s="24"/>
      <c r="K14" s="25"/>
      <c r="L14" s="63"/>
    </row>
    <row r="15" spans="1:15" s="3" customFormat="1" ht="15">
      <c r="A15" s="24" t="s">
        <v>46</v>
      </c>
      <c r="B15" s="24" t="s">
        <v>3</v>
      </c>
      <c r="C15" s="24"/>
      <c r="D15" s="24"/>
      <c r="E15" s="25"/>
      <c r="F15" s="63"/>
      <c r="G15" s="24"/>
      <c r="H15" s="25"/>
      <c r="I15" s="63"/>
      <c r="J15" s="24"/>
      <c r="K15" s="25"/>
      <c r="L15" s="63"/>
    </row>
    <row r="16" spans="1:15" s="3" customFormat="1" ht="15">
      <c r="A16" s="24" t="s">
        <v>67</v>
      </c>
      <c r="B16" s="24" t="s">
        <v>3</v>
      </c>
      <c r="C16" s="24"/>
      <c r="D16" s="24"/>
      <c r="E16" s="25"/>
      <c r="F16" s="63"/>
      <c r="G16" s="24"/>
      <c r="H16" s="25"/>
      <c r="I16" s="63"/>
      <c r="J16" s="24"/>
      <c r="K16" s="25"/>
      <c r="L16" s="63"/>
    </row>
    <row r="17" spans="1:12" s="3" customFormat="1" ht="15">
      <c r="A17" s="24" t="s">
        <v>40</v>
      </c>
      <c r="B17" s="24" t="s">
        <v>4</v>
      </c>
      <c r="C17" s="24"/>
      <c r="D17" s="24"/>
      <c r="E17" s="25"/>
      <c r="F17" s="63"/>
      <c r="G17" s="24"/>
      <c r="H17" s="25"/>
      <c r="I17" s="63"/>
      <c r="J17" s="24"/>
      <c r="K17" s="25"/>
      <c r="L17" s="63"/>
    </row>
    <row r="18" spans="1:12" s="3" customFormat="1" ht="15">
      <c r="A18" s="24" t="s">
        <v>40</v>
      </c>
      <c r="B18" s="24" t="s">
        <v>5</v>
      </c>
      <c r="C18" s="24"/>
      <c r="D18" s="24"/>
      <c r="E18" s="25"/>
      <c r="F18" s="63"/>
      <c r="G18" s="24"/>
      <c r="H18" s="25"/>
      <c r="I18" s="63"/>
      <c r="J18" s="24"/>
      <c r="K18" s="25"/>
      <c r="L18" s="63"/>
    </row>
    <row r="19" spans="1:12" s="3" customFormat="1" ht="15">
      <c r="A19" s="24" t="s">
        <v>41</v>
      </c>
      <c r="B19" s="24" t="s">
        <v>6</v>
      </c>
      <c r="C19" s="24"/>
      <c r="D19" s="24"/>
      <c r="E19" s="25"/>
      <c r="F19" s="63"/>
      <c r="G19" s="24"/>
      <c r="H19" s="25"/>
      <c r="I19" s="63"/>
      <c r="J19" s="24"/>
      <c r="K19" s="25"/>
      <c r="L19" s="63"/>
    </row>
    <row r="20" spans="1:12" s="3" customFormat="1" ht="15">
      <c r="A20" s="69" t="s">
        <v>72</v>
      </c>
      <c r="B20" s="24"/>
      <c r="C20" s="24"/>
      <c r="D20" s="24"/>
      <c r="E20" s="25"/>
      <c r="F20" s="63"/>
      <c r="G20" s="24"/>
      <c r="H20" s="25"/>
      <c r="I20" s="63"/>
      <c r="J20" s="24"/>
      <c r="K20" s="25"/>
      <c r="L20" s="63"/>
    </row>
    <row r="21" spans="1:12" s="3" customFormat="1" ht="15">
      <c r="A21" s="69" t="s">
        <v>73</v>
      </c>
      <c r="B21" s="24"/>
      <c r="C21" s="24"/>
      <c r="D21" s="24"/>
      <c r="E21" s="25"/>
      <c r="F21" s="63"/>
      <c r="G21" s="24"/>
      <c r="H21" s="25"/>
      <c r="I21" s="63"/>
      <c r="J21" s="24"/>
      <c r="K21" s="25"/>
      <c r="L21" s="63"/>
    </row>
    <row r="22" spans="1:12" s="3" customFormat="1" ht="15">
      <c r="A22" s="24"/>
      <c r="B22" s="24"/>
      <c r="C22" s="24"/>
      <c r="D22" s="24"/>
      <c r="E22" s="25"/>
      <c r="F22" s="63"/>
      <c r="G22" s="24"/>
      <c r="H22" s="25"/>
      <c r="I22" s="63"/>
      <c r="J22" s="24"/>
      <c r="K22" s="25"/>
      <c r="L22" s="63"/>
    </row>
    <row r="23" spans="1:12" s="3" customFormat="1" ht="15">
      <c r="A23" s="24"/>
      <c r="B23" s="24"/>
      <c r="C23" s="24"/>
      <c r="D23" s="24"/>
      <c r="E23" s="25"/>
      <c r="F23" s="63"/>
      <c r="G23" s="24"/>
      <c r="H23" s="25"/>
      <c r="I23" s="63"/>
      <c r="J23" s="24"/>
      <c r="K23" s="25"/>
      <c r="L23" s="63"/>
    </row>
    <row r="24" spans="1:12" s="3" customFormat="1" ht="15">
      <c r="A24" s="24"/>
      <c r="B24" s="24"/>
      <c r="C24" s="24"/>
      <c r="D24" s="24"/>
      <c r="E24" s="25"/>
      <c r="F24" s="63"/>
      <c r="G24" s="24"/>
      <c r="H24" s="25"/>
      <c r="I24" s="63"/>
      <c r="J24" s="24"/>
      <c r="K24" s="25"/>
      <c r="L24" s="63"/>
    </row>
    <row r="25" spans="1:12" s="3" customFormat="1" ht="15">
      <c r="A25" s="24"/>
      <c r="B25" s="24"/>
      <c r="C25" s="24"/>
      <c r="D25" s="24"/>
      <c r="E25" s="25"/>
      <c r="F25" s="63"/>
      <c r="G25" s="24"/>
      <c r="H25" s="25"/>
      <c r="I25" s="63"/>
      <c r="J25" s="24"/>
      <c r="K25" s="25"/>
      <c r="L25" s="63"/>
    </row>
    <row r="26" spans="1:12" s="3" customFormat="1" ht="15">
      <c r="A26" s="26"/>
      <c r="B26" s="26"/>
      <c r="C26" s="26"/>
      <c r="D26" s="26"/>
      <c r="E26" s="27"/>
      <c r="F26" s="64"/>
      <c r="G26" s="26"/>
      <c r="H26" s="27"/>
      <c r="I26" s="64"/>
      <c r="J26" s="26"/>
      <c r="K26" s="27"/>
      <c r="L26" s="64"/>
    </row>
    <row r="27" spans="1:12" s="3" customFormat="1" ht="15">
      <c r="A27" s="28" t="s">
        <v>68</v>
      </c>
    </row>
    <row r="28" spans="1:12" s="3" customFormat="1" ht="15"/>
    <row r="29" spans="1:12" s="3" customFormat="1" ht="15">
      <c r="A29" s="29" t="s">
        <v>62</v>
      </c>
      <c r="D29" s="30" t="s">
        <v>44</v>
      </c>
      <c r="F29" s="3" t="s">
        <v>30</v>
      </c>
    </row>
    <row r="30" spans="1:12" s="3" customFormat="1" ht="15">
      <c r="A30" s="3" t="s">
        <v>31</v>
      </c>
      <c r="C30" s="9">
        <v>6300</v>
      </c>
      <c r="D30" s="31"/>
      <c r="E30" s="3" t="s">
        <v>11</v>
      </c>
      <c r="F30" s="9">
        <f>C30*D30</f>
        <v>0</v>
      </c>
    </row>
    <row r="31" spans="1:12" s="3" customFormat="1" ht="15">
      <c r="A31" s="3" t="s">
        <v>32</v>
      </c>
      <c r="C31" s="9">
        <v>6300</v>
      </c>
      <c r="D31" s="31"/>
      <c r="E31" s="3" t="s">
        <v>11</v>
      </c>
      <c r="F31" s="9">
        <f>C31*D31</f>
        <v>0</v>
      </c>
    </row>
    <row r="32" spans="1:12" s="3" customFormat="1" ht="15">
      <c r="A32" s="3" t="s">
        <v>34</v>
      </c>
      <c r="C32" s="9">
        <v>7800</v>
      </c>
      <c r="D32" s="31"/>
      <c r="E32" s="3" t="s">
        <v>11</v>
      </c>
      <c r="F32" s="9">
        <f>C32*D32</f>
        <v>0</v>
      </c>
    </row>
    <row r="33" spans="1:7" s="3" customFormat="1" ht="15">
      <c r="A33" s="3" t="s">
        <v>35</v>
      </c>
      <c r="C33" s="9">
        <v>7800</v>
      </c>
      <c r="D33" s="31"/>
      <c r="E33" s="3" t="s">
        <v>11</v>
      </c>
      <c r="F33" s="9">
        <f>C33*D33</f>
        <v>0</v>
      </c>
    </row>
    <row r="34" spans="1:7" s="3" customFormat="1" ht="15">
      <c r="A34" s="3" t="s">
        <v>17</v>
      </c>
      <c r="C34" s="9">
        <v>4800</v>
      </c>
      <c r="D34" s="31"/>
      <c r="E34" s="3" t="s">
        <v>11</v>
      </c>
      <c r="F34" s="9">
        <f t="shared" ref="F34:F40" si="0">C34*D34</f>
        <v>0</v>
      </c>
    </row>
    <row r="35" spans="1:7" s="3" customFormat="1" ht="15">
      <c r="A35" s="3" t="s">
        <v>18</v>
      </c>
      <c r="C35" s="9">
        <v>4800</v>
      </c>
      <c r="D35" s="31"/>
      <c r="E35" s="3" t="s">
        <v>11</v>
      </c>
      <c r="F35" s="9">
        <f t="shared" si="0"/>
        <v>0</v>
      </c>
    </row>
    <row r="36" spans="1:7" s="3" customFormat="1" ht="15">
      <c r="A36" s="3" t="s">
        <v>64</v>
      </c>
      <c r="C36" s="9">
        <v>4800</v>
      </c>
      <c r="D36" s="31"/>
      <c r="E36" s="3" t="s">
        <v>11</v>
      </c>
      <c r="F36" s="9">
        <f t="shared" si="0"/>
        <v>0</v>
      </c>
    </row>
    <row r="37" spans="1:7" s="3" customFormat="1" ht="15">
      <c r="A37" s="3" t="s">
        <v>15</v>
      </c>
      <c r="C37" s="9">
        <v>6000</v>
      </c>
      <c r="D37" s="31"/>
      <c r="E37" s="3" t="s">
        <v>11</v>
      </c>
      <c r="F37" s="9">
        <f t="shared" si="0"/>
        <v>0</v>
      </c>
    </row>
    <row r="38" spans="1:7" s="3" customFormat="1" ht="15">
      <c r="A38" s="3" t="s">
        <v>16</v>
      </c>
      <c r="C38" s="9">
        <v>6000</v>
      </c>
      <c r="D38" s="31"/>
      <c r="E38" s="3" t="s">
        <v>11</v>
      </c>
      <c r="F38" s="9">
        <f>C38*D38</f>
        <v>0</v>
      </c>
    </row>
    <row r="39" spans="1:7" s="3" customFormat="1" ht="15">
      <c r="A39" s="3" t="s">
        <v>65</v>
      </c>
      <c r="C39" s="9">
        <v>6000</v>
      </c>
      <c r="D39" s="31"/>
      <c r="E39" s="3" t="s">
        <v>11</v>
      </c>
      <c r="F39" s="9">
        <f t="shared" si="0"/>
        <v>0</v>
      </c>
    </row>
    <row r="40" spans="1:7" s="3" customFormat="1" ht="15.6" thickBot="1">
      <c r="A40" s="32" t="s">
        <v>12</v>
      </c>
      <c r="B40" s="32"/>
      <c r="C40" s="10">
        <v>300</v>
      </c>
      <c r="D40" s="33"/>
      <c r="E40" s="32" t="s">
        <v>11</v>
      </c>
      <c r="F40" s="10">
        <f t="shared" si="0"/>
        <v>0</v>
      </c>
    </row>
    <row r="41" spans="1:7" s="3" customFormat="1" ht="15.6" thickBot="1">
      <c r="E41" s="34" t="s">
        <v>8</v>
      </c>
      <c r="F41" s="11">
        <f>SUM(F30:F40)</f>
        <v>0</v>
      </c>
      <c r="G41" s="3" t="s">
        <v>13</v>
      </c>
    </row>
    <row r="42" spans="1:7" s="3" customFormat="1" ht="15.6" thickTop="1">
      <c r="E42" s="34"/>
    </row>
    <row r="43" spans="1:7" s="3" customFormat="1" ht="15">
      <c r="A43" s="3" t="s">
        <v>76</v>
      </c>
      <c r="C43" s="35">
        <v>1500</v>
      </c>
      <c r="D43" s="31"/>
      <c r="E43" s="3" t="s">
        <v>11</v>
      </c>
      <c r="F43" s="36">
        <f>C43*D43</f>
        <v>0</v>
      </c>
    </row>
    <row r="44" spans="1:7" s="3" customFormat="1" ht="15.6" thickBot="1">
      <c r="A44" s="32" t="s">
        <v>77</v>
      </c>
      <c r="B44" s="32"/>
      <c r="C44" s="37">
        <v>1500</v>
      </c>
      <c r="D44" s="33"/>
      <c r="E44" s="32" t="s">
        <v>11</v>
      </c>
      <c r="F44" s="38">
        <f>C44*D44</f>
        <v>0</v>
      </c>
    </row>
    <row r="45" spans="1:7" s="3" customFormat="1" ht="15.6" thickBot="1">
      <c r="E45" s="34" t="s">
        <v>9</v>
      </c>
      <c r="F45" s="39">
        <f>SUM(F43:F44)</f>
        <v>0</v>
      </c>
      <c r="G45" s="3" t="s">
        <v>14</v>
      </c>
    </row>
    <row r="46" spans="1:7" s="3" customFormat="1" ht="15.6" thickTop="1">
      <c r="A46" s="29" t="s">
        <v>57</v>
      </c>
    </row>
    <row r="47" spans="1:7" s="3" customFormat="1" ht="15.6" thickBot="1">
      <c r="D47" s="3" t="s">
        <v>10</v>
      </c>
      <c r="F47" s="11">
        <f>F41-F45</f>
        <v>0</v>
      </c>
    </row>
    <row r="48" spans="1:7" s="3" customFormat="1" ht="15.6" thickTop="1"/>
    <row r="49" spans="1:5" s="3" customFormat="1" ht="17.25" customHeight="1">
      <c r="A49" s="48" t="s">
        <v>45</v>
      </c>
    </row>
    <row r="50" spans="1:5" s="3" customFormat="1" ht="17.25" customHeight="1" thickBot="1">
      <c r="A50" s="16" t="s">
        <v>33</v>
      </c>
      <c r="C50" s="40"/>
    </row>
    <row r="51" spans="1:5" s="3" customFormat="1" ht="17.25" customHeight="1" thickTop="1" thickBot="1">
      <c r="A51" s="3" t="s">
        <v>7</v>
      </c>
      <c r="B51" s="16"/>
      <c r="C51" s="41"/>
    </row>
    <row r="52" spans="1:5" s="7" customFormat="1" ht="17.25" customHeight="1" thickTop="1" thickBot="1">
      <c r="A52" s="3" t="s">
        <v>0</v>
      </c>
      <c r="B52" s="16"/>
      <c r="C52" s="41"/>
      <c r="D52" s="3"/>
      <c r="E52" s="3"/>
    </row>
    <row r="53" spans="1:5" s="7" customFormat="1" ht="17.25" customHeight="1" thickTop="1" thickBot="1">
      <c r="A53" s="3" t="s">
        <v>21</v>
      </c>
      <c r="B53" s="16"/>
      <c r="C53" s="41"/>
      <c r="D53" s="3"/>
      <c r="E53" s="3"/>
    </row>
    <row r="54" spans="1:5" s="3" customFormat="1" ht="17.25" customHeight="1" thickTop="1" thickBot="1">
      <c r="A54" s="3" t="s">
        <v>70</v>
      </c>
      <c r="B54" s="16"/>
      <c r="C54" s="41"/>
    </row>
    <row r="55" spans="1:5" s="3" customFormat="1" ht="17.25" customHeight="1" thickTop="1" thickBot="1">
      <c r="A55" s="3" t="s">
        <v>19</v>
      </c>
      <c r="B55" s="16"/>
      <c r="C55" s="42"/>
    </row>
    <row r="56" spans="1:5" s="7" customFormat="1" ht="17.25" customHeight="1" thickTop="1" thickBot="1">
      <c r="A56" s="3" t="s">
        <v>61</v>
      </c>
      <c r="B56" s="16"/>
      <c r="C56" s="41"/>
      <c r="D56" s="3"/>
      <c r="E56" s="3"/>
    </row>
    <row r="57" spans="1:5" s="7" customFormat="1" ht="17.25" customHeight="1" thickTop="1" thickBot="1">
      <c r="A57" s="3" t="s">
        <v>71</v>
      </c>
      <c r="B57" s="16"/>
      <c r="C57" s="41"/>
      <c r="D57" s="3"/>
      <c r="E57" s="3"/>
    </row>
    <row r="58" spans="1:5" s="3" customFormat="1" ht="17.25" customHeight="1" thickTop="1" thickBot="1">
      <c r="A58" s="3" t="s">
        <v>60</v>
      </c>
      <c r="B58" s="8"/>
      <c r="C58" s="43"/>
    </row>
    <row r="59" spans="1:5" ht="11.4" thickTop="1"/>
  </sheetData>
  <sheetProtection sheet="1" objects="1" scenarios="1"/>
  <phoneticPr fontId="1"/>
  <dataValidations count="5">
    <dataValidation type="list" allowBlank="1" showInputMessage="1" showErrorMessage="1" prompt="プルダウンから選んでください" sqref="C54" xr:uid="{00000000-0002-0000-0000-000000000000}">
      <formula1>"ゆうちょ銀行,三菱UFJ銀行"</formula1>
    </dataValidation>
    <dataValidation type="list" allowBlank="1" showInputMessage="1" showErrorMessage="1" prompt="プルダウンからお選びください" sqref="A11:A26" xr:uid="{00000000-0002-0000-0000-000001000000}">
      <formula1>"ME(学生),OB-CUP,WE(学生),OG-CUP,ME(一般),WE(一般),MA,WA,Mix"</formula1>
    </dataValidation>
    <dataValidation allowBlank="1" showInputMessage="1" showErrorMessage="1" prompt="/区切りで入力ください" sqref="C55" xr:uid="{00000000-0002-0000-0000-000002000000}"/>
    <dataValidation type="whole" allowBlank="1" showInputMessage="1" showErrorMessage="1" prompt="大学生は学年を入力ください" sqref="E11:E26 H11:H26 K11:K26" xr:uid="{00000000-0002-0000-0000-000003000000}">
      <formula1>1</formula1>
      <formula2>80</formula2>
    </dataValidation>
    <dataValidation allowBlank="1" showInputMessage="1" showErrorMessage="1" prompt="No.またはレンタルと入力ください" sqref="F11:F26 I11:I26 L11:L26" xr:uid="{00000000-0002-0000-0000-000004000000}"/>
  </dataValidations>
  <hyperlinks>
    <hyperlink ref="H1" r:id="rId1" xr:uid="{00000000-0004-0000-0000-000000000000}"/>
  </hyperlinks>
  <pageMargins left="0.75" right="0.75" top="0.64" bottom="0.64" header="0.51200000000000001" footer="0.51200000000000001"/>
  <pageSetup paperSize="9" scale="76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G88"/>
  <sheetViews>
    <sheetView zoomScaleNormal="100" workbookViewId="0"/>
  </sheetViews>
  <sheetFormatPr defaultColWidth="9" defaultRowHeight="10.8"/>
  <cols>
    <col min="1" max="1" width="7" style="1" customWidth="1"/>
    <col min="2" max="2" width="21.6640625" style="2" customWidth="1"/>
    <col min="3" max="3" width="14.44140625" style="1" customWidth="1"/>
    <col min="4" max="4" width="15.6640625" style="1" customWidth="1"/>
    <col min="5" max="5" width="5.6640625" style="1" customWidth="1"/>
    <col min="6" max="6" width="10.6640625" style="1" customWidth="1"/>
    <col min="7" max="7" width="15.6640625" style="1" customWidth="1"/>
    <col min="8" max="8" width="5.6640625" style="1" customWidth="1"/>
    <col min="9" max="9" width="10.6640625" style="1" customWidth="1"/>
    <col min="10" max="10" width="15.6640625" style="1" customWidth="1"/>
    <col min="11" max="11" width="5.6640625" style="1" customWidth="1"/>
    <col min="12" max="12" width="10.6640625" style="1" customWidth="1"/>
    <col min="13" max="13" width="8.44140625" style="1" bestFit="1" customWidth="1"/>
    <col min="14" max="14" width="6.21875" style="1" bestFit="1" customWidth="1"/>
    <col min="15" max="15" width="7.33203125" style="1" customWidth="1"/>
    <col min="16" max="16384" width="9" style="1"/>
  </cols>
  <sheetData>
    <row r="1" spans="1:15" s="3" customFormat="1" ht="21.6">
      <c r="A1" s="49" t="s">
        <v>80</v>
      </c>
      <c r="B1" s="16"/>
      <c r="G1" s="46" t="s">
        <v>42</v>
      </c>
      <c r="H1" s="47" t="s">
        <v>43</v>
      </c>
      <c r="L1" s="17" t="s">
        <v>81</v>
      </c>
    </row>
    <row r="2" spans="1:15" s="3" customFormat="1" ht="21.6">
      <c r="A2" s="49" t="s">
        <v>50</v>
      </c>
      <c r="B2" s="16"/>
      <c r="G2" s="46"/>
      <c r="H2" s="47"/>
      <c r="L2" s="17" t="s">
        <v>83</v>
      </c>
    </row>
    <row r="3" spans="1:15" s="4" customFormat="1" ht="20.100000000000001" customHeight="1">
      <c r="B3" s="18" t="s">
        <v>79</v>
      </c>
      <c r="F3" s="44"/>
      <c r="G3" s="45"/>
    </row>
    <row r="4" spans="1:15" s="4" customFormat="1" ht="20.100000000000001" customHeight="1">
      <c r="B4" s="18" t="s">
        <v>56</v>
      </c>
    </row>
    <row r="5" spans="1:15" s="4" customFormat="1" ht="20.100000000000001" customHeight="1">
      <c r="B5" s="18" t="s">
        <v>48</v>
      </c>
    </row>
    <row r="6" spans="1:15" s="4" customFormat="1" ht="20.100000000000001" customHeight="1">
      <c r="B6" s="18" t="s">
        <v>22</v>
      </c>
    </row>
    <row r="7" spans="1:15" s="4" customFormat="1" ht="20.100000000000001" customHeight="1">
      <c r="B7" s="18" t="s">
        <v>59</v>
      </c>
    </row>
    <row r="8" spans="1:15" s="6" customFormat="1" ht="15">
      <c r="A8" s="4"/>
      <c r="B8" s="18" t="s">
        <v>69</v>
      </c>
      <c r="C8" s="4"/>
      <c r="D8" s="4"/>
      <c r="E8" s="4"/>
      <c r="F8" s="4"/>
      <c r="G8" s="4"/>
      <c r="H8" s="4"/>
      <c r="I8" s="4"/>
      <c r="J8" s="4"/>
      <c r="K8" s="4"/>
      <c r="L8" s="4"/>
      <c r="M8" s="5"/>
      <c r="N8" s="5"/>
      <c r="O8" s="5"/>
    </row>
    <row r="9" spans="1:15" s="13" customFormat="1" ht="15">
      <c r="A9" s="4"/>
      <c r="B9" s="18" t="s">
        <v>58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1:15" s="13" customFormat="1" ht="60">
      <c r="A10" s="19" t="s">
        <v>23</v>
      </c>
      <c r="B10" s="20" t="s">
        <v>49</v>
      </c>
      <c r="C10" s="20" t="s">
        <v>63</v>
      </c>
      <c r="D10" s="21" t="s">
        <v>24</v>
      </c>
      <c r="E10" s="21" t="s">
        <v>25</v>
      </c>
      <c r="F10" s="21" t="s">
        <v>53</v>
      </c>
      <c r="G10" s="21" t="s">
        <v>26</v>
      </c>
      <c r="H10" s="21" t="s">
        <v>27</v>
      </c>
      <c r="I10" s="21" t="s">
        <v>54</v>
      </c>
      <c r="J10" s="21" t="s">
        <v>28</v>
      </c>
      <c r="K10" s="21" t="s">
        <v>29</v>
      </c>
      <c r="L10" s="21" t="s">
        <v>55</v>
      </c>
    </row>
    <row r="11" spans="1:15" s="13" customFormat="1" ht="15">
      <c r="A11" s="55"/>
      <c r="B11" s="55"/>
      <c r="C11" s="55"/>
      <c r="D11" s="55"/>
      <c r="E11" s="56"/>
      <c r="F11" s="12"/>
      <c r="G11" s="55"/>
      <c r="H11" s="56"/>
      <c r="I11" s="12"/>
      <c r="J11" s="55"/>
      <c r="K11" s="56"/>
      <c r="L11" s="12"/>
    </row>
    <row r="12" spans="1:15" s="13" customFormat="1" ht="15">
      <c r="A12" s="57"/>
      <c r="B12" s="57"/>
      <c r="C12" s="57"/>
      <c r="D12" s="57"/>
      <c r="E12" s="58"/>
      <c r="F12" s="14"/>
      <c r="G12" s="57"/>
      <c r="H12" s="58"/>
      <c r="I12" s="14"/>
      <c r="J12" s="57"/>
      <c r="K12" s="58"/>
      <c r="L12" s="14"/>
    </row>
    <row r="13" spans="1:15" s="13" customFormat="1" ht="15">
      <c r="A13" s="57"/>
      <c r="B13" s="57"/>
      <c r="C13" s="57"/>
      <c r="D13" s="57"/>
      <c r="E13" s="58"/>
      <c r="F13" s="14"/>
      <c r="G13" s="57"/>
      <c r="H13" s="58"/>
      <c r="I13" s="14"/>
      <c r="J13" s="57"/>
      <c r="K13" s="58"/>
      <c r="L13" s="14"/>
    </row>
    <row r="14" spans="1:15" s="13" customFormat="1" ht="15">
      <c r="A14" s="57"/>
      <c r="B14" s="57"/>
      <c r="C14" s="57"/>
      <c r="D14" s="57"/>
      <c r="E14" s="58"/>
      <c r="F14" s="14"/>
      <c r="G14" s="57"/>
      <c r="H14" s="58"/>
      <c r="I14" s="14"/>
      <c r="J14" s="57"/>
      <c r="K14" s="58"/>
      <c r="L14" s="14"/>
    </row>
    <row r="15" spans="1:15" s="13" customFormat="1" ht="15">
      <c r="A15" s="57"/>
      <c r="B15" s="57"/>
      <c r="C15" s="57"/>
      <c r="D15" s="57"/>
      <c r="E15" s="58"/>
      <c r="F15" s="14"/>
      <c r="G15" s="57"/>
      <c r="H15" s="58"/>
      <c r="I15" s="14"/>
      <c r="J15" s="57"/>
      <c r="K15" s="58"/>
      <c r="L15" s="14"/>
    </row>
    <row r="16" spans="1:15" s="13" customFormat="1" ht="15">
      <c r="A16" s="57"/>
      <c r="B16" s="57"/>
      <c r="C16" s="57"/>
      <c r="D16" s="57"/>
      <c r="E16" s="58"/>
      <c r="F16" s="14"/>
      <c r="G16" s="57"/>
      <c r="H16" s="58"/>
      <c r="I16" s="14"/>
      <c r="J16" s="57"/>
      <c r="K16" s="58"/>
      <c r="L16" s="14"/>
    </row>
    <row r="17" spans="1:33" s="13" customFormat="1" ht="15">
      <c r="A17" s="57"/>
      <c r="B17" s="57"/>
      <c r="C17" s="57"/>
      <c r="D17" s="57"/>
      <c r="E17" s="58"/>
      <c r="F17" s="14"/>
      <c r="G17" s="57"/>
      <c r="H17" s="58"/>
      <c r="I17" s="14"/>
      <c r="J17" s="57"/>
      <c r="K17" s="58"/>
      <c r="L17" s="14"/>
    </row>
    <row r="18" spans="1:33" s="13" customFormat="1" ht="15">
      <c r="A18" s="57"/>
      <c r="B18" s="57"/>
      <c r="C18" s="57"/>
      <c r="D18" s="57"/>
      <c r="E18" s="58"/>
      <c r="F18" s="14"/>
      <c r="G18" s="57"/>
      <c r="H18" s="58"/>
      <c r="I18" s="14"/>
      <c r="J18" s="57"/>
      <c r="K18" s="58"/>
      <c r="L18" s="14"/>
    </row>
    <row r="19" spans="1:33" s="13" customFormat="1" ht="15">
      <c r="A19" s="57"/>
      <c r="B19" s="57"/>
      <c r="C19" s="57"/>
      <c r="D19" s="57"/>
      <c r="E19" s="58"/>
      <c r="F19" s="14"/>
      <c r="G19" s="57"/>
      <c r="H19" s="58"/>
      <c r="I19" s="14"/>
      <c r="J19" s="57"/>
      <c r="K19" s="58"/>
      <c r="L19" s="14"/>
    </row>
    <row r="20" spans="1:33" s="13" customFormat="1" ht="15">
      <c r="A20" s="57"/>
      <c r="B20" s="57"/>
      <c r="C20" s="57"/>
      <c r="D20" s="57"/>
      <c r="E20" s="58"/>
      <c r="F20" s="14"/>
      <c r="G20" s="57"/>
      <c r="H20" s="58"/>
      <c r="I20" s="14"/>
      <c r="J20" s="57"/>
      <c r="K20" s="58"/>
      <c r="L20" s="14"/>
    </row>
    <row r="21" spans="1:33" s="13" customFormat="1" ht="15">
      <c r="A21" s="57"/>
      <c r="B21" s="57"/>
      <c r="C21" s="57"/>
      <c r="D21" s="57"/>
      <c r="E21" s="58"/>
      <c r="F21" s="14"/>
      <c r="G21" s="57"/>
      <c r="H21" s="58"/>
      <c r="I21" s="14"/>
      <c r="J21" s="57"/>
      <c r="K21" s="58"/>
      <c r="L21" s="14"/>
    </row>
    <row r="22" spans="1:33" s="13" customFormat="1" ht="15">
      <c r="A22" s="57"/>
      <c r="B22" s="57"/>
      <c r="C22" s="57"/>
      <c r="D22" s="57"/>
      <c r="E22" s="58"/>
      <c r="F22" s="14"/>
      <c r="G22" s="57"/>
      <c r="H22" s="58"/>
      <c r="I22" s="14"/>
      <c r="J22" s="57"/>
      <c r="K22" s="58"/>
      <c r="L22" s="14"/>
    </row>
    <row r="23" spans="1:33" s="13" customFormat="1" ht="15">
      <c r="A23" s="57"/>
      <c r="B23" s="57"/>
      <c r="C23" s="57"/>
      <c r="D23" s="57"/>
      <c r="E23" s="58"/>
      <c r="F23" s="14"/>
      <c r="G23" s="57"/>
      <c r="H23" s="58"/>
      <c r="I23" s="14"/>
      <c r="J23" s="57"/>
      <c r="K23" s="58"/>
      <c r="L23" s="14"/>
    </row>
    <row r="24" spans="1:33" s="13" customFormat="1" ht="15">
      <c r="A24" s="57"/>
      <c r="B24" s="57"/>
      <c r="C24" s="57"/>
      <c r="D24" s="57"/>
      <c r="E24" s="58"/>
      <c r="F24" s="14"/>
      <c r="G24" s="57"/>
      <c r="H24" s="58"/>
      <c r="I24" s="14"/>
      <c r="J24" s="57"/>
      <c r="K24" s="58"/>
      <c r="L24" s="14"/>
    </row>
    <row r="25" spans="1:33" s="3" customFormat="1" ht="15">
      <c r="A25" s="57"/>
      <c r="B25" s="57"/>
      <c r="C25" s="57"/>
      <c r="D25" s="57"/>
      <c r="E25" s="58"/>
      <c r="F25" s="14"/>
      <c r="G25" s="57"/>
      <c r="H25" s="58"/>
      <c r="I25" s="14"/>
      <c r="J25" s="57"/>
      <c r="K25" s="58"/>
      <c r="L25" s="14"/>
    </row>
    <row r="26" spans="1:33" s="3" customFormat="1" ht="15">
      <c r="A26" s="59"/>
      <c r="B26" s="59"/>
      <c r="C26" s="59"/>
      <c r="D26" s="59"/>
      <c r="E26" s="60"/>
      <c r="F26" s="15"/>
      <c r="G26" s="59"/>
      <c r="H26" s="60"/>
      <c r="I26" s="15"/>
      <c r="J26" s="59"/>
      <c r="K26" s="60"/>
      <c r="L26" s="15"/>
    </row>
    <row r="27" spans="1:33" s="3" customFormat="1" ht="15">
      <c r="A27" s="28" t="s">
        <v>66</v>
      </c>
    </row>
    <row r="28" spans="1:33" s="3" customFormat="1" ht="15"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s="3" customFormat="1" ht="15">
      <c r="A29" s="29" t="s">
        <v>62</v>
      </c>
      <c r="D29" s="30" t="s">
        <v>44</v>
      </c>
      <c r="F29" s="3" t="s">
        <v>30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3" customFormat="1" ht="15">
      <c r="A30" s="3" t="s">
        <v>31</v>
      </c>
      <c r="C30" s="9">
        <v>6300</v>
      </c>
      <c r="D30" s="50"/>
      <c r="E30" s="3" t="s">
        <v>11</v>
      </c>
      <c r="F30" s="9">
        <f>C30*D30</f>
        <v>0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3" customFormat="1" ht="15">
      <c r="A31" s="3" t="s">
        <v>32</v>
      </c>
      <c r="C31" s="9">
        <v>6300</v>
      </c>
      <c r="D31" s="50"/>
      <c r="E31" s="3" t="s">
        <v>11</v>
      </c>
      <c r="F31" s="9">
        <f>C31*D31</f>
        <v>0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3" customFormat="1" ht="15">
      <c r="A32" s="3" t="s">
        <v>34</v>
      </c>
      <c r="C32" s="9">
        <v>7800</v>
      </c>
      <c r="D32" s="50"/>
      <c r="E32" s="3" t="s">
        <v>11</v>
      </c>
      <c r="F32" s="9">
        <f>C32*D32</f>
        <v>0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</row>
    <row r="33" spans="1:33" s="3" customFormat="1" ht="15">
      <c r="A33" s="3" t="s">
        <v>35</v>
      </c>
      <c r="C33" s="9">
        <v>7800</v>
      </c>
      <c r="D33" s="50"/>
      <c r="E33" s="3" t="s">
        <v>11</v>
      </c>
      <c r="F33" s="9">
        <f>C33*D33</f>
        <v>0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3" customFormat="1" ht="15">
      <c r="A34" s="3" t="s">
        <v>17</v>
      </c>
      <c r="C34" s="9">
        <v>4800</v>
      </c>
      <c r="D34" s="50"/>
      <c r="E34" s="3" t="s">
        <v>11</v>
      </c>
      <c r="F34" s="9">
        <f t="shared" ref="F34:F40" si="0">C34*D34</f>
        <v>0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3" customFormat="1" ht="15">
      <c r="A35" s="3" t="s">
        <v>18</v>
      </c>
      <c r="C35" s="9">
        <v>4800</v>
      </c>
      <c r="D35" s="50"/>
      <c r="E35" s="3" t="s">
        <v>11</v>
      </c>
      <c r="F35" s="9">
        <f t="shared" si="0"/>
        <v>0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3" customFormat="1" ht="15">
      <c r="A36" s="3" t="s">
        <v>64</v>
      </c>
      <c r="C36" s="9">
        <v>4800</v>
      </c>
      <c r="D36" s="50"/>
      <c r="E36" s="3" t="s">
        <v>11</v>
      </c>
      <c r="F36" s="9">
        <f t="shared" si="0"/>
        <v>0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3" customFormat="1" ht="15">
      <c r="A37" s="3" t="s">
        <v>15</v>
      </c>
      <c r="C37" s="9">
        <v>6000</v>
      </c>
      <c r="D37" s="50"/>
      <c r="E37" s="3" t="s">
        <v>11</v>
      </c>
      <c r="F37" s="9">
        <f t="shared" si="0"/>
        <v>0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3" customFormat="1" ht="15">
      <c r="A38" s="3" t="s">
        <v>16</v>
      </c>
      <c r="C38" s="9">
        <v>6000</v>
      </c>
      <c r="D38" s="50"/>
      <c r="E38" s="3" t="s">
        <v>11</v>
      </c>
      <c r="F38" s="9">
        <f>C38*D38</f>
        <v>0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s="3" customFormat="1" ht="15">
      <c r="A39" s="3" t="s">
        <v>65</v>
      </c>
      <c r="C39" s="9">
        <v>6000</v>
      </c>
      <c r="D39" s="50"/>
      <c r="E39" s="3" t="s">
        <v>11</v>
      </c>
      <c r="F39" s="9">
        <f t="shared" si="0"/>
        <v>0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s="3" customFormat="1" ht="15.6" thickBot="1">
      <c r="A40" s="32" t="s">
        <v>12</v>
      </c>
      <c r="B40" s="32"/>
      <c r="C40" s="10">
        <v>300</v>
      </c>
      <c r="D40" s="51"/>
      <c r="E40" s="32" t="s">
        <v>11</v>
      </c>
      <c r="F40" s="10">
        <f t="shared" si="0"/>
        <v>0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s="3" customFormat="1" ht="15.6" thickBot="1">
      <c r="D41" s="13"/>
      <c r="E41" s="34" t="s">
        <v>8</v>
      </c>
      <c r="F41" s="11">
        <f>SUM(F30:F40)</f>
        <v>0</v>
      </c>
      <c r="G41" s="3" t="s">
        <v>13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</row>
    <row r="42" spans="1:33" s="3" customFormat="1" ht="15.6" thickTop="1">
      <c r="D42" s="13"/>
      <c r="E42" s="34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</row>
    <row r="43" spans="1:33" s="3" customFormat="1" ht="15">
      <c r="A43" s="3" t="s">
        <v>76</v>
      </c>
      <c r="C43" s="35">
        <v>1500</v>
      </c>
      <c r="D43" s="50"/>
      <c r="E43" s="3" t="s">
        <v>11</v>
      </c>
      <c r="F43" s="36">
        <f>C43*D43</f>
        <v>0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</row>
    <row r="44" spans="1:33" s="3" customFormat="1" ht="15.6" thickBot="1">
      <c r="A44" s="32" t="s">
        <v>77</v>
      </c>
      <c r="B44" s="32"/>
      <c r="C44" s="37">
        <v>1500</v>
      </c>
      <c r="D44" s="51"/>
      <c r="E44" s="32" t="s">
        <v>11</v>
      </c>
      <c r="F44" s="38">
        <f>C44*D44</f>
        <v>0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1:33" s="3" customFormat="1" ht="15.6" thickBot="1">
      <c r="E45" s="34" t="s">
        <v>9</v>
      </c>
      <c r="F45" s="39">
        <f>SUM(F43:F44)</f>
        <v>0</v>
      </c>
      <c r="G45" s="3" t="s">
        <v>14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1:33" s="3" customFormat="1" ht="15.6" thickTop="1">
      <c r="A46" s="61" t="s">
        <v>57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</row>
    <row r="47" spans="1:33" s="3" customFormat="1" ht="17.25" customHeight="1" thickBot="1">
      <c r="D47" s="3" t="s">
        <v>10</v>
      </c>
      <c r="F47" s="11">
        <f>F41-F45</f>
        <v>0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</row>
    <row r="48" spans="1:33" s="3" customFormat="1" ht="17.25" customHeight="1" thickTop="1"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spans="1:30" s="3" customFormat="1" ht="18" customHeight="1">
      <c r="A49" s="48" t="s">
        <v>45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 s="7" customFormat="1" ht="18" customHeight="1" thickBot="1">
      <c r="A50" s="16" t="s">
        <v>33</v>
      </c>
      <c r="B50" s="3"/>
      <c r="C50" s="65"/>
      <c r="D50" s="13"/>
      <c r="E50" s="13"/>
      <c r="F50" s="13"/>
      <c r="G50" s="13"/>
      <c r="H50" s="13"/>
      <c r="I50" s="13"/>
      <c r="J50" s="13"/>
      <c r="K50" s="13"/>
      <c r="L50" s="13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</row>
    <row r="51" spans="1:30" s="7" customFormat="1" ht="18" customHeight="1" thickTop="1" thickBot="1">
      <c r="A51" s="3" t="s">
        <v>7</v>
      </c>
      <c r="B51" s="16"/>
      <c r="C51" s="66"/>
      <c r="D51" s="13"/>
      <c r="E51" s="13"/>
      <c r="F51" s="13"/>
      <c r="G51" s="13"/>
      <c r="H51" s="13"/>
      <c r="I51" s="13"/>
      <c r="J51" s="13"/>
      <c r="K51" s="13"/>
      <c r="L51" s="13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</row>
    <row r="52" spans="1:30" s="3" customFormat="1" ht="18" customHeight="1" thickTop="1" thickBot="1">
      <c r="A52" s="3" t="s">
        <v>0</v>
      </c>
      <c r="B52" s="16"/>
      <c r="C52" s="66"/>
      <c r="D52" s="13"/>
      <c r="E52" s="13"/>
      <c r="F52" s="52"/>
      <c r="G52" s="52"/>
      <c r="H52" s="52"/>
      <c r="I52" s="52"/>
      <c r="J52" s="52"/>
      <c r="K52" s="52"/>
      <c r="L52" s="52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s="3" customFormat="1" ht="18" customHeight="1" thickTop="1" thickBot="1">
      <c r="A53" s="3" t="s">
        <v>21</v>
      </c>
      <c r="B53" s="16"/>
      <c r="C53" s="66"/>
      <c r="D53" s="13"/>
      <c r="E53" s="13"/>
      <c r="F53" s="52"/>
      <c r="G53" s="52"/>
      <c r="H53" s="52"/>
      <c r="I53" s="52"/>
      <c r="J53" s="52"/>
      <c r="K53" s="52"/>
      <c r="L53" s="52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s="7" customFormat="1" ht="18" customHeight="1" thickTop="1" thickBot="1">
      <c r="A54" s="3" t="s">
        <v>70</v>
      </c>
      <c r="B54" s="16"/>
      <c r="C54" s="66"/>
      <c r="D54" s="13"/>
      <c r="E54" s="13"/>
      <c r="F54" s="13"/>
      <c r="G54" s="13"/>
      <c r="H54" s="13"/>
      <c r="I54" s="13"/>
      <c r="J54" s="13"/>
      <c r="K54" s="13"/>
      <c r="L54" s="13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</row>
    <row r="55" spans="1:30" s="3" customFormat="1" ht="18" customHeight="1" thickTop="1" thickBot="1">
      <c r="A55" s="3" t="s">
        <v>19</v>
      </c>
      <c r="B55" s="16"/>
      <c r="C55" s="6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ht="18" customHeight="1" thickTop="1" thickBot="1">
      <c r="A56" s="3" t="s">
        <v>61</v>
      </c>
      <c r="B56" s="16"/>
      <c r="C56" s="66"/>
      <c r="D56" s="13"/>
      <c r="E56" s="13"/>
      <c r="F56" s="52"/>
      <c r="G56" s="52"/>
      <c r="H56" s="52"/>
      <c r="I56" s="52"/>
      <c r="J56" s="52"/>
      <c r="K56" s="52"/>
      <c r="L56" s="52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</row>
    <row r="57" spans="1:30" ht="18" customHeight="1" thickTop="1" thickBot="1">
      <c r="A57" s="3" t="s">
        <v>71</v>
      </c>
      <c r="B57" s="16"/>
      <c r="C57" s="66"/>
      <c r="D57" s="13"/>
      <c r="E57" s="13"/>
      <c r="F57" s="13"/>
      <c r="G57" s="13"/>
      <c r="H57" s="13"/>
      <c r="I57" s="13"/>
      <c r="J57" s="13"/>
      <c r="K57" s="13"/>
      <c r="L57" s="13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</row>
    <row r="58" spans="1:30" ht="18" customHeight="1" thickTop="1" thickBot="1">
      <c r="A58" s="3" t="s">
        <v>60</v>
      </c>
      <c r="B58" s="8"/>
      <c r="C58" s="68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</row>
    <row r="59" spans="1:30" ht="11.4" thickTop="1">
      <c r="B59" s="53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</row>
    <row r="60" spans="1:30">
      <c r="B60" s="53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</row>
    <row r="61" spans="1:30"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</row>
    <row r="62" spans="1:30">
      <c r="B62" s="53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</row>
    <row r="63" spans="1:30">
      <c r="B63" s="53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</row>
    <row r="64" spans="1:30"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</row>
    <row r="65" spans="2:30"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</row>
    <row r="66" spans="2:30">
      <c r="B66" s="53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</row>
    <row r="67" spans="2:30"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</row>
    <row r="68" spans="2:30">
      <c r="B68" s="53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</row>
    <row r="69" spans="2:30">
      <c r="B69" s="53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</row>
    <row r="70" spans="2:30">
      <c r="B70" s="53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</row>
    <row r="71" spans="2:30"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</row>
    <row r="72" spans="2:30"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</row>
    <row r="73" spans="2:30">
      <c r="B73" s="53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</row>
    <row r="74" spans="2:30">
      <c r="B74" s="53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</row>
    <row r="75" spans="2:30">
      <c r="B75" s="53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</row>
    <row r="76" spans="2:30">
      <c r="B76" s="53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</row>
    <row r="77" spans="2:30"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</row>
    <row r="78" spans="2:30">
      <c r="B78" s="53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</row>
    <row r="79" spans="2:30">
      <c r="B79" s="53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</row>
    <row r="80" spans="2:30">
      <c r="B80" s="53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</row>
    <row r="81" spans="2:30"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</row>
    <row r="82" spans="2:30">
      <c r="B82" s="53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</row>
    <row r="83" spans="2:30">
      <c r="B83" s="53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</row>
    <row r="84" spans="2:30">
      <c r="B84" s="53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</row>
    <row r="85" spans="2:30">
      <c r="B85" s="53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</row>
    <row r="86" spans="2:30">
      <c r="B86" s="53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</row>
    <row r="87" spans="2:30">
      <c r="B87" s="53"/>
      <c r="C87" s="54"/>
      <c r="D87" s="54"/>
      <c r="E87" s="54"/>
      <c r="F87" s="54"/>
      <c r="G87" s="54"/>
      <c r="H87" s="54"/>
      <c r="I87" s="54"/>
      <c r="J87" s="54"/>
      <c r="K87" s="54"/>
      <c r="L87" s="54"/>
    </row>
    <row r="88" spans="2:30">
      <c r="B88" s="53"/>
      <c r="C88" s="54"/>
      <c r="D88" s="54"/>
      <c r="E88" s="54"/>
      <c r="F88" s="54"/>
      <c r="G88" s="54"/>
      <c r="H88" s="54"/>
      <c r="I88" s="54"/>
      <c r="J88" s="54"/>
      <c r="K88" s="54"/>
      <c r="L88" s="54"/>
    </row>
  </sheetData>
  <sheetProtection sheet="1" objects="1" scenarios="1" insertRows="0" deleteRows="0" sort="0"/>
  <dataConsolidate/>
  <phoneticPr fontId="1"/>
  <dataValidations count="6">
    <dataValidation allowBlank="1" showInputMessage="1" showErrorMessage="1" prompt="No.またはレンタルと入力ください" sqref="F11:F26 I11:I26 L11:L26" xr:uid="{00000000-0002-0000-0100-000000000000}"/>
    <dataValidation type="whole" imeMode="halfAlpha" allowBlank="1" showInputMessage="1" showErrorMessage="1" prompt="大学生は2021年3月時点での学年を入力ください" sqref="K11:K26 H11:H26" xr:uid="{00000000-0002-0000-0100-000001000000}">
      <formula1>1</formula1>
      <formula2>80</formula2>
    </dataValidation>
    <dataValidation allowBlank="1" showInputMessage="1" showErrorMessage="1" prompt="/区切りで入力ください" sqref="C55" xr:uid="{79CA5770-65D9-4AD3-9E63-4CD9AD6A85C7}"/>
    <dataValidation type="list" allowBlank="1" showInputMessage="1" showErrorMessage="1" prompt="プルダウンからお選びください" sqref="A11:A26" xr:uid="{00000000-0002-0000-0100-000003000000}">
      <formula1>"ME(学生),OB-CUP,WE(学生),OG-CUP,ME(一般),WE(一般),MA,WA,Mix"</formula1>
    </dataValidation>
    <dataValidation type="list" allowBlank="1" showInputMessage="1" showErrorMessage="1" prompt="プルダウンから選んでください" sqref="C54" xr:uid="{E85FC339-E231-4CEF-87CF-9C11BA9F8845}">
      <formula1>"ゆうちょ銀行,三菱UFJ銀行"</formula1>
    </dataValidation>
    <dataValidation type="whole" imeMode="halfAlpha" allowBlank="1" showInputMessage="1" showErrorMessage="1" prompt="大学生は2021年3月時点の学年を入力ください" sqref="E11:E26" xr:uid="{00000000-0002-0000-0100-000005000000}">
      <formula1>1</formula1>
      <formula2>90</formula2>
    </dataValidation>
  </dataValidations>
  <hyperlinks>
    <hyperlink ref="H1" r:id="rId1" xr:uid="{00000000-0004-0000-0100-000000000000}"/>
  </hyperlinks>
  <pageMargins left="0.75" right="0.75" top="0.64" bottom="0.64" header="0.51200000000000001" footer="0.51200000000000001"/>
  <pageSetup paperSize="9" scale="7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記入見本</vt:lpstr>
      <vt:lpstr>エントリーフォーム</vt:lpstr>
    </vt:vector>
  </TitlesOfParts>
  <Company>ジェネシスマッピング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山リハリレーエントリーフォーム</dc:title>
  <dc:creator>JYJYJY1225</dc:creator>
  <cp:lastModifiedBy>山川 順子</cp:lastModifiedBy>
  <cp:lastPrinted>2003-12-18T08:55:00Z</cp:lastPrinted>
  <dcterms:created xsi:type="dcterms:W3CDTF">2003-12-04T06:15:35Z</dcterms:created>
  <dcterms:modified xsi:type="dcterms:W3CDTF">2022-12-04T14:04:42Z</dcterms:modified>
</cp:coreProperties>
</file>